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ALONH\Desktop\"/>
    </mc:Choice>
  </mc:AlternateContent>
  <xr:revisionPtr revIDLastSave="0" documentId="8_{47E5B764-57E5-4154-90F8-417D916791CD}" xr6:coauthVersionLast="47" xr6:coauthVersionMax="47" xr10:uidLastSave="{00000000-0000-0000-0000-000000000000}"/>
  <bookViews>
    <workbookView xWindow="-120" yWindow="-120" windowWidth="29040" windowHeight="15840" xr2:uid="{00000000-000D-0000-FFFF-FFFF00000000}"/>
  </bookViews>
  <sheets>
    <sheet name="קפה_הדרים_למכרז"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03" i="1" l="1"/>
  <c r="F602" i="1"/>
  <c r="F600" i="1"/>
  <c r="F599" i="1"/>
  <c r="F598" i="1"/>
  <c r="F597" i="1"/>
  <c r="F596" i="1"/>
  <c r="F595" i="1"/>
  <c r="F594" i="1"/>
  <c r="F592" i="1"/>
  <c r="F591" i="1"/>
  <c r="F590" i="1"/>
  <c r="F589" i="1"/>
  <c r="F588" i="1"/>
  <c r="F587" i="1"/>
  <c r="F586" i="1"/>
  <c r="F585" i="1"/>
  <c r="F584" i="1"/>
  <c r="F582" i="1"/>
  <c r="F579" i="1"/>
  <c r="F577" i="1"/>
  <c r="F575" i="1"/>
  <c r="F574" i="1"/>
  <c r="F570" i="1"/>
  <c r="F568" i="1"/>
  <c r="F566" i="1"/>
  <c r="F564" i="1"/>
  <c r="F562" i="1"/>
  <c r="F561" i="1"/>
  <c r="F560" i="1"/>
  <c r="F559" i="1"/>
  <c r="F558" i="1"/>
  <c r="F556" i="1"/>
  <c r="F554" i="1"/>
  <c r="F552" i="1"/>
  <c r="F551" i="1"/>
  <c r="F550" i="1"/>
  <c r="F548" i="1"/>
  <c r="F547" i="1"/>
  <c r="F544" i="1"/>
  <c r="F543" i="1"/>
  <c r="F542" i="1"/>
  <c r="F541" i="1"/>
  <c r="F537" i="1"/>
  <c r="F535" i="1"/>
  <c r="F533" i="1"/>
  <c r="F529" i="1"/>
  <c r="F528" i="1"/>
  <c r="F527" i="1"/>
  <c r="F526" i="1"/>
  <c r="F522" i="1"/>
  <c r="F520" i="1"/>
  <c r="F519" i="1"/>
  <c r="F518" i="1"/>
  <c r="F516" i="1"/>
  <c r="F512" i="1"/>
  <c r="F511" i="1"/>
  <c r="F509" i="1"/>
  <c r="F507" i="1"/>
  <c r="F506" i="1"/>
  <c r="F504" i="1"/>
  <c r="F503" i="1"/>
  <c r="F502" i="1"/>
  <c r="F500" i="1"/>
  <c r="F498" i="1"/>
  <c r="F497" i="1"/>
  <c r="F496" i="1"/>
  <c r="F494" i="1"/>
  <c r="F493" i="1"/>
  <c r="F492" i="1"/>
  <c r="F491" i="1"/>
  <c r="F489" i="1"/>
  <c r="F488" i="1"/>
  <c r="F487" i="1"/>
  <c r="F483" i="1"/>
  <c r="F481" i="1"/>
  <c r="F479" i="1"/>
  <c r="F478" i="1"/>
  <c r="F476" i="1"/>
  <c r="F475" i="1"/>
  <c r="F473" i="1"/>
  <c r="F472" i="1"/>
  <c r="F471" i="1"/>
  <c r="F469" i="1"/>
  <c r="F464" i="1"/>
  <c r="F463" i="1"/>
  <c r="F462" i="1"/>
  <c r="F461" i="1"/>
  <c r="F460" i="1"/>
  <c r="F459" i="1"/>
  <c r="F458" i="1"/>
  <c r="F457" i="1"/>
  <c r="F456" i="1"/>
  <c r="F452" i="1"/>
  <c r="F451" i="1"/>
  <c r="F450" i="1"/>
  <c r="F449" i="1"/>
  <c r="F442" i="1"/>
  <c r="F440" i="1"/>
  <c r="F438" i="1"/>
  <c r="F437" i="1"/>
  <c r="F435" i="1"/>
  <c r="F434" i="1"/>
  <c r="F433" i="1"/>
  <c r="F431" i="1"/>
  <c r="F430" i="1"/>
  <c r="F429" i="1"/>
  <c r="F428" i="1"/>
  <c r="F424" i="1"/>
  <c r="F420" i="1"/>
  <c r="F419" i="1"/>
  <c r="F418" i="1"/>
  <c r="F417" i="1"/>
  <c r="F416" i="1"/>
  <c r="F415" i="1"/>
  <c r="F414" i="1"/>
  <c r="F410" i="1"/>
  <c r="F409" i="1"/>
  <c r="F405" i="1"/>
  <c r="F404" i="1"/>
  <c r="F402" i="1"/>
  <c r="F400" i="1"/>
  <c r="F398" i="1"/>
  <c r="F396" i="1"/>
  <c r="F394" i="1"/>
  <c r="F393" i="1"/>
  <c r="F386" i="1"/>
  <c r="F384" i="1"/>
  <c r="F383" i="1"/>
  <c r="F382" i="1"/>
  <c r="F381" i="1"/>
  <c r="F377" i="1"/>
  <c r="F376" i="1"/>
  <c r="F375" i="1"/>
  <c r="F374" i="1"/>
  <c r="F373" i="1"/>
  <c r="F369" i="1"/>
  <c r="F367" i="1"/>
  <c r="F366" i="1"/>
  <c r="F365" i="1"/>
  <c r="F363" i="1"/>
  <c r="F362" i="1"/>
  <c r="F360" i="1"/>
  <c r="F359" i="1"/>
  <c r="F358" i="1"/>
  <c r="F357" i="1"/>
  <c r="F356" i="1"/>
  <c r="F353" i="1"/>
  <c r="F346" i="1"/>
  <c r="F344" i="1"/>
  <c r="F342" i="1"/>
  <c r="F341" i="1"/>
  <c r="F339" i="1"/>
  <c r="F337" i="1"/>
  <c r="F336" i="1"/>
  <c r="F335" i="1"/>
  <c r="F333" i="1"/>
  <c r="F332" i="1"/>
  <c r="F330" i="1"/>
  <c r="F326" i="1"/>
  <c r="F322" i="1"/>
  <c r="F320" i="1"/>
  <c r="F319" i="1"/>
  <c r="F318" i="1"/>
  <c r="F317" i="1"/>
  <c r="F313" i="1"/>
  <c r="F311" i="1"/>
  <c r="F306" i="1"/>
  <c r="F305" i="1"/>
  <c r="F304" i="1"/>
  <c r="F303" i="1"/>
  <c r="F301" i="1"/>
  <c r="F300" i="1"/>
  <c r="F298" i="1"/>
  <c r="F297" i="1"/>
  <c r="F295" i="1"/>
  <c r="F293" i="1"/>
  <c r="F292" i="1"/>
  <c r="F291" i="1"/>
  <c r="F290" i="1"/>
  <c r="F289" i="1"/>
  <c r="F288" i="1"/>
  <c r="F287" i="1"/>
  <c r="F286" i="1"/>
  <c r="F285" i="1"/>
  <c r="F284" i="1"/>
  <c r="F283" i="1"/>
  <c r="F282" i="1"/>
  <c r="F281" i="1"/>
  <c r="F280" i="1"/>
  <c r="F279" i="1"/>
  <c r="F278" i="1"/>
  <c r="F277" i="1"/>
  <c r="F275" i="1"/>
  <c r="F274" i="1"/>
  <c r="F272" i="1"/>
  <c r="F271" i="1"/>
  <c r="F270" i="1"/>
  <c r="F269" i="1"/>
  <c r="F266" i="1"/>
  <c r="F264" i="1"/>
  <c r="F263" i="1"/>
  <c r="F262" i="1"/>
  <c r="F261" i="1"/>
  <c r="F260" i="1"/>
  <c r="F259" i="1"/>
  <c r="F258" i="1"/>
  <c r="F257" i="1"/>
  <c r="F256" i="1"/>
  <c r="F255" i="1"/>
  <c r="F254" i="1"/>
  <c r="F253" i="1"/>
  <c r="F251" i="1"/>
  <c r="F249" i="1"/>
  <c r="F248" i="1"/>
  <c r="F247" i="1"/>
  <c r="F246" i="1"/>
  <c r="F245" i="1"/>
  <c r="F244" i="1"/>
  <c r="F241" i="1"/>
  <c r="F239" i="1"/>
  <c r="F238" i="1"/>
  <c r="F237" i="1"/>
  <c r="F236" i="1"/>
  <c r="F233" i="1"/>
  <c r="F232" i="1"/>
  <c r="F231" i="1"/>
  <c r="F230" i="1"/>
  <c r="F229" i="1"/>
  <c r="F228" i="1"/>
  <c r="F227" i="1"/>
  <c r="F225" i="1"/>
  <c r="F224" i="1"/>
  <c r="F220" i="1"/>
  <c r="F218" i="1"/>
  <c r="F217" i="1"/>
  <c r="F216" i="1"/>
  <c r="F215" i="1"/>
  <c r="F213" i="1"/>
  <c r="F212" i="1"/>
  <c r="F211" i="1"/>
  <c r="F210" i="1"/>
  <c r="F209" i="1"/>
  <c r="F208" i="1"/>
  <c r="F207" i="1"/>
  <c r="F206" i="1"/>
  <c r="F205" i="1"/>
  <c r="F203" i="1"/>
  <c r="F202" i="1"/>
  <c r="F200" i="1"/>
  <c r="F199" i="1"/>
  <c r="F198" i="1"/>
  <c r="F196" i="1"/>
  <c r="F195" i="1"/>
  <c r="F194" i="1"/>
  <c r="F193" i="1"/>
  <c r="F192" i="1"/>
  <c r="F190" i="1"/>
  <c r="F188" i="1"/>
  <c r="F187" i="1"/>
  <c r="F186" i="1"/>
  <c r="F185" i="1"/>
  <c r="F184" i="1"/>
  <c r="F181" i="1"/>
  <c r="F180" i="1"/>
  <c r="F179" i="1"/>
  <c r="F177" i="1"/>
  <c r="F175" i="1"/>
  <c r="F174" i="1"/>
  <c r="F173" i="1"/>
  <c r="F172" i="1"/>
  <c r="F171" i="1"/>
  <c r="F170" i="1"/>
  <c r="F169" i="1"/>
  <c r="F168" i="1"/>
  <c r="F167" i="1"/>
  <c r="F166" i="1"/>
  <c r="F165" i="1"/>
  <c r="F164" i="1"/>
  <c r="F163" i="1"/>
  <c r="F162" i="1"/>
  <c r="F161" i="1"/>
  <c r="F160" i="1"/>
  <c r="F158" i="1"/>
  <c r="F157" i="1"/>
  <c r="F155" i="1"/>
  <c r="F154" i="1"/>
  <c r="F152" i="1"/>
  <c r="F151" i="1"/>
  <c r="F150" i="1"/>
  <c r="F148" i="1"/>
  <c r="F147" i="1"/>
  <c r="F146" i="1"/>
  <c r="F145" i="1"/>
  <c r="F144" i="1"/>
  <c r="F140" i="1"/>
  <c r="F139" i="1"/>
  <c r="F138" i="1"/>
  <c r="F136" i="1"/>
  <c r="F134" i="1"/>
  <c r="F133" i="1"/>
  <c r="F131" i="1"/>
  <c r="F130" i="1"/>
  <c r="F128" i="1"/>
  <c r="F127" i="1"/>
  <c r="F126" i="1"/>
  <c r="F125" i="1"/>
  <c r="F121" i="1"/>
  <c r="F120" i="1"/>
  <c r="F118" i="1"/>
  <c r="F117" i="1"/>
  <c r="F116" i="1"/>
  <c r="F115" i="1"/>
  <c r="F112" i="1"/>
  <c r="F111" i="1"/>
  <c r="F108" i="1"/>
  <c r="F107" i="1"/>
  <c r="F104" i="1"/>
  <c r="F103" i="1"/>
  <c r="F102" i="1"/>
  <c r="F100" i="1"/>
  <c r="F99" i="1"/>
  <c r="F98" i="1"/>
  <c r="F97" i="1"/>
  <c r="F96" i="1"/>
  <c r="F94" i="1"/>
  <c r="F93" i="1"/>
  <c r="F92" i="1"/>
  <c r="F90" i="1"/>
  <c r="F89" i="1"/>
  <c r="F88" i="1"/>
  <c r="F86" i="1"/>
  <c r="F85" i="1"/>
  <c r="F84" i="1"/>
  <c r="F83" i="1"/>
  <c r="F82" i="1"/>
  <c r="F76" i="1"/>
  <c r="F74" i="1"/>
  <c r="F73" i="1"/>
  <c r="F71" i="1"/>
  <c r="F70" i="1"/>
  <c r="F69" i="1"/>
  <c r="F68" i="1"/>
  <c r="F64" i="1"/>
  <c r="F62" i="1"/>
  <c r="F58" i="1"/>
  <c r="F54" i="1"/>
  <c r="F52" i="1"/>
  <c r="F50" i="1"/>
  <c r="F49" i="1"/>
  <c r="F47" i="1"/>
  <c r="F45" i="1"/>
  <c r="F44" i="1"/>
  <c r="F42" i="1"/>
  <c r="F41" i="1"/>
  <c r="F40" i="1"/>
  <c r="F38" i="1"/>
  <c r="F37" i="1"/>
  <c r="F35" i="1"/>
  <c r="F33" i="1"/>
  <c r="F32" i="1"/>
  <c r="F31" i="1"/>
  <c r="F30" i="1"/>
  <c r="F28" i="1"/>
  <c r="F24" i="1"/>
  <c r="F23" i="1"/>
  <c r="F22" i="1"/>
  <c r="F20" i="1"/>
  <c r="F19" i="1"/>
  <c r="F17" i="1"/>
  <c r="F16" i="1"/>
  <c r="F13" i="1"/>
  <c r="F12" i="1"/>
  <c r="F10" i="1"/>
</calcChain>
</file>

<file path=xl/sharedStrings.xml><?xml version="1.0" encoding="utf-8"?>
<sst xmlns="http://schemas.openxmlformats.org/spreadsheetml/2006/main" count="2057" uniqueCount="1141">
  <si>
    <t>קפה הדרים למכרז</t>
  </si>
  <si>
    <t>סעיף</t>
  </si>
  <si>
    <t>תאור</t>
  </si>
  <si>
    <t>יח'</t>
  </si>
  <si>
    <t>כמות</t>
  </si>
  <si>
    <t>מחיר</t>
  </si>
  <si>
    <t>סה"כ</t>
  </si>
  <si>
    <t/>
  </si>
  <si>
    <t>01</t>
  </si>
  <si>
    <t>פרק  -עבודות עפר</t>
  </si>
  <si>
    <t>01.002</t>
  </si>
  <si>
    <t>חפירה ו/או חציבה</t>
  </si>
  <si>
    <t>01.002.1850</t>
  </si>
  <si>
    <r>
      <rPr>
        <sz val="11"/>
        <rFont val="Calibri"/>
      </rPr>
      <t>חפירה ו/או חציבה ליסודות עוברים, הרחבות, תעלות וכד' לעומק שאינו עולה על 1מ'</t>
    </r>
  </si>
  <si>
    <t>מ"ק</t>
  </si>
  <si>
    <t>01.003</t>
  </si>
  <si>
    <t>מילוי מובא, מצעים והידוק</t>
  </si>
  <si>
    <t>01.003.0205</t>
  </si>
  <si>
    <r>
      <rPr>
        <sz val="11"/>
        <rFont val="Calibri"/>
      </rPr>
      <t>הידוק רגיל של שתית )קרקעית חפירה( ו/או פני קרקע טבעיים</t>
    </r>
  </si>
  <si>
    <t>מ"ר</t>
  </si>
  <si>
    <t>01.003.0220</t>
  </si>
  <si>
    <r>
      <rPr>
        <sz val="11"/>
        <rFont val="Calibri"/>
      </rPr>
      <t>הידוק מבוקר של מילוי או מצע כלשהו בשכבות של 20ס"מ )המילוי נמדד בנפרד(</t>
    </r>
  </si>
  <si>
    <t>01.020</t>
  </si>
  <si>
    <t>חפירה ואגרה להטמנת עודפי עפר</t>
  </si>
  <si>
    <t>01.020.0001</t>
  </si>
  <si>
    <r>
      <rPr>
        <sz val="11"/>
        <rFont val="Calibri"/>
      </rPr>
      <t>הערות: 1. כחפירה כללית יחושבו העבודות המבוצעות בקרקע ע"י טרקטור מכל סוג שהוא, תוך הפעלתו בהילוך החזק ביותר. 2. מחירי החפירה כוללים (בין השאר) הידוק רגיל של שתית (קרקעית חפירה), העברת החומר המתאים למילוי (עד למרחק של 2 ק"מ בשטח האתר), לרבות הידוק רגיל בשכבות של 20 ס"מ. המחיר כולל פיזור המילוי סביב מבנים תת קרקעים שונים (גם אם מבוצע לא בצמוד לשלב עבודות החפירה) ו/או סילוק כל עודפי החפירה שנפסלו למילוי למקום שפך מאושר ע"י הרשויות או לאתר, למרחק של עד 15 ק"מ (להטמנה או לתחנת מעבר הקרובה ביותר לאתר) לפי הוראת המפקח. עבור העברת החומר למרחק גדול יותר ראה סעיף 01.020.3500. 3. להעברת מיטב החומר החפור המתאים לצרכי מילוי באתר העבודה למרחק מעל ל- 2 ק"מ - ראה סעיף 51.020.0110.4. לעבודות הכשרת השטח - ראה תת פרק 51.010.</t>
    </r>
  </si>
  <si>
    <t>הערה</t>
  </si>
  <si>
    <t>01.020.1100</t>
  </si>
  <si>
    <r>
      <rPr>
        <sz val="11"/>
        <rFont val="Calibri"/>
      </rPr>
      <t>חפירה כללית בשטח לעומק שאינו עולה על 1 מ' לכמות מעל 80 מ"ר ועד 100 מ"ק</t>
    </r>
  </si>
  <si>
    <t>01.020.1910</t>
  </si>
  <si>
    <r>
      <rPr>
        <sz val="11"/>
        <rFont val="Calibri"/>
      </rPr>
      <t>חפירה לקורות יסוד, קורות קשר וכד' ברוחב 30 ס"מ לעומק שאינו עולה על 1 מ'</t>
    </r>
  </si>
  <si>
    <t>01.030</t>
  </si>
  <si>
    <t>01.030.1000</t>
  </si>
  <si>
    <r>
      <rPr>
        <sz val="11"/>
        <rFont val="Calibri"/>
      </rPr>
      <t>חפירה ו/או חציבה (מכל סוג שהוא) ע"י כלים קטנים, בכמות של עד 80 מ"ק, לפי דרישה, לרבות משאית לסילוק עודפי החפירה. המחיר ליום עבודה לפי 8 ש"ע בשעות רגילות</t>
    </r>
  </si>
  <si>
    <t>י"ע</t>
  </si>
  <si>
    <t>01.030.1860</t>
  </si>
  <si>
    <r>
      <rPr>
        <sz val="11"/>
        <rFont val="Calibri"/>
      </rPr>
      <t>חפירה ו/או חציבה ליסודות עוברים, הרחבות, תעלות וכד', לעומק כולל בין 1 מ' עד 2 מ'</t>
    </r>
  </si>
  <si>
    <t>01.050</t>
  </si>
  <si>
    <t>01.050.0090</t>
  </si>
  <si>
    <r>
      <rPr>
        <sz val="11"/>
        <rFont val="Calibri"/>
      </rPr>
      <t>מצע סוג א', לרבות פיזור בשכבות של 20 ס"מ והידוק לא מבוקר, המצע יסופק ממחצבה מאושרת. המחיר הינו לכמות של עד 250 מ"ק</t>
    </r>
  </si>
  <si>
    <t>01.050.0205</t>
  </si>
  <si>
    <r>
      <rPr>
        <sz val="11"/>
        <rFont val="Calibri"/>
      </rPr>
      <t>הידוק רגיל של שתית (קרקעית חפירה) ו/או פני קרקע טבעיים</t>
    </r>
  </si>
  <si>
    <t>01.050.0220</t>
  </si>
  <si>
    <r>
      <rPr>
        <sz val="11"/>
        <rFont val="Calibri"/>
      </rPr>
      <t>הידוק מבוקר של מילוי או מצע כלשהו בשכבות של 20 ס"מ, (המילוי נמדד בנפרד)</t>
    </r>
  </si>
  <si>
    <t>02</t>
  </si>
  <si>
    <t>עבודות בטון יצוק באתר</t>
  </si>
  <si>
    <t>02.010</t>
  </si>
  <si>
    <t>פלדת זיון</t>
  </si>
  <si>
    <t>02.010.0011</t>
  </si>
  <si>
    <r>
      <rPr>
        <sz val="11"/>
        <rFont val="Calibri"/>
      </rPr>
      <t>מוטות פלדה עגולים ומצולעים בכל הקטרים והאורכים לזיון הבטון</t>
    </r>
  </si>
  <si>
    <t>טון</t>
  </si>
  <si>
    <t>02.011</t>
  </si>
  <si>
    <t>מצעים לעבודות בטון</t>
  </si>
  <si>
    <t>02.011.0020</t>
  </si>
  <si>
    <r>
      <rPr>
        <sz val="11"/>
        <rFont val="Calibri"/>
      </rPr>
      <t>מצע בטון רזה ב-20 בעובי 5 ס"מ מתחת ליסודות עוברים</t>
    </r>
  </si>
  <si>
    <t>02.011.0040</t>
  </si>
  <si>
    <r>
      <rPr>
        <sz val="11"/>
        <rFont val="Calibri"/>
      </rPr>
      <t>מצע בטון רזה ב-20 בעובי 5 ס"מ מתחת למרצפים</t>
    </r>
  </si>
  <si>
    <t>02.011.0120</t>
  </si>
  <si>
    <r>
      <rPr>
        <sz val="11"/>
        <rFont val="Calibri"/>
      </rPr>
      <t>מצע "ארגזי סכינים" מפוליסטירן מוקצף בגובה 19 ס"מ מתחת למרצפים</t>
    </r>
  </si>
  <si>
    <t>02.011.0190</t>
  </si>
  <si>
    <r>
      <rPr>
        <sz val="11"/>
        <rFont val="Calibri"/>
      </rPr>
      <t>לוחות "פוליגל" או ש"ע בעובי 5 מ"מ ובגובה 40 ס"מ משני צידי קורות. המדידה למ"א קורות</t>
    </r>
  </si>
  <si>
    <t>מ'</t>
  </si>
  <si>
    <t>02.041</t>
  </si>
  <si>
    <t>קורות יסוד</t>
  </si>
  <si>
    <t>02.041.0030</t>
  </si>
  <si>
    <r>
      <rPr>
        <sz val="11"/>
        <rFont val="Calibri"/>
      </rPr>
      <t>קורות יסוד בטון ב-30 (שקיעה "5, חשיפה 2-4) יצוקות עם הרצפה, על גבי מצע או על הקרקע. רוחב הקורות 40 ס"מ (המצע נמדד בנפרד)</t>
    </r>
  </si>
  <si>
    <t>02.050</t>
  </si>
  <si>
    <t>מרצפים ורצפות</t>
  </si>
  <si>
    <t>02.050.0050</t>
  </si>
  <si>
    <r>
      <rPr>
        <sz val="11"/>
        <rFont val="Calibri"/>
      </rPr>
      <t>מרצפי בטון ב-30 (שקיעה "5, חשיפה 2-4) יצוקים על מצע או על הקרקע בעובי 20 ס"מ (המצע נמדד בנפרד)</t>
    </r>
  </si>
  <si>
    <t>02.050.0230</t>
  </si>
  <si>
    <r>
      <rPr>
        <sz val="11"/>
        <rFont val="Calibri"/>
      </rPr>
      <t>תוספת עבור החלקת רצפת בטון בהליקופטר</t>
    </r>
  </si>
  <si>
    <t>02.061</t>
  </si>
  <si>
    <t>קירות בטון</t>
  </si>
  <si>
    <t>02.061.0030</t>
  </si>
  <si>
    <r>
      <rPr>
        <sz val="11"/>
        <rFont val="Calibri"/>
      </rPr>
      <t>קירות בטון ב-30 (שקיעה "5, חשיפה 2-4) בעובי 20 ס"מ</t>
    </r>
  </si>
  <si>
    <t>02.061.0050</t>
  </si>
  <si>
    <r>
      <rPr>
        <sz val="11"/>
        <rFont val="Calibri"/>
      </rPr>
      <t>קירות בטון ב-30 (שקיעה "5, חשיפה 2-4) בעובי 30 ס"מ</t>
    </r>
  </si>
  <si>
    <t>02.061.0070</t>
  </si>
  <si>
    <r>
      <rPr>
        <sz val="11"/>
        <rFont val="Calibri"/>
      </rPr>
      <t>קירות בטון ב-30 (שקיעה "5, חשיפה 2-4) בעובי 40 ס"מ</t>
    </r>
  </si>
  <si>
    <t>02.062</t>
  </si>
  <si>
    <t>עמודי בטון</t>
  </si>
  <si>
    <t>02.062.0160</t>
  </si>
  <si>
    <r>
      <rPr>
        <sz val="11"/>
        <rFont val="Calibri"/>
      </rPr>
      <t>עמודים בדלים בטון ב-30 (שקיעה "5, חשיפה 2-4) בחתך שאינו מלבני בשטחי חתך שונים בין 0.10 מ"ר לבין 0.20 מ"ר</t>
    </r>
  </si>
  <si>
    <t>02.062.0200</t>
  </si>
  <si>
    <r>
      <rPr>
        <sz val="11"/>
        <rFont val="Calibri"/>
      </rPr>
      <t>עמודים עגולים בטון ב-30 (שקיעה "5, חשיפה 2-4) בקוטר 25 ס"מ</t>
    </r>
  </si>
  <si>
    <t>02.071</t>
  </si>
  <si>
    <t>קורות ומעקות בטון</t>
  </si>
  <si>
    <t>02.071.0012</t>
  </si>
  <si>
    <r>
      <rPr>
        <sz val="11"/>
        <rFont val="Calibri"/>
      </rPr>
      <t>קורות תחתונות תלויות בטון ב-30 (שקיעה "5, חשיפה 2-4) בחתך 20/40 ס"מ. גובה הקורה נמדד עד לתחתית התקרה</t>
    </r>
  </si>
  <si>
    <t>02.081</t>
  </si>
  <si>
    <t>תקרות וגגות בטון מלא</t>
  </si>
  <si>
    <t>02.081.0050</t>
  </si>
  <si>
    <r>
      <rPr>
        <sz val="11"/>
        <rFont val="Calibri"/>
      </rPr>
      <t>תקרות או גגות בטון ב-30 (שקיעה "5, חשיפה 2-4) עובי 25 ס"מ</t>
    </r>
  </si>
  <si>
    <t>02.081.0060</t>
  </si>
  <si>
    <r>
      <rPr>
        <sz val="11"/>
        <rFont val="Calibri"/>
      </rPr>
      <t>תקרות או גגות בטון ב-30 (שקיעה "5, חשיפה 2-4) עובי 30 ס"מ</t>
    </r>
  </si>
  <si>
    <t>02.085</t>
  </si>
  <si>
    <t>בטון טופינג ובטון שיפועים לגגות</t>
  </si>
  <si>
    <t>02.085.0200</t>
  </si>
  <si>
    <r>
      <rPr>
        <sz val="11"/>
        <rFont val="Calibri"/>
      </rPr>
      <t>שיפועי גגות מבטון מוקצף ("בטון קל"), במשקל מרחבי 650 ק"ג/מ"ק חוזק 1 מגפ"ס</t>
    </r>
  </si>
  <si>
    <t>02.094</t>
  </si>
  <si>
    <t>בטון חשוף, קיטום פינות ומוספים לבטון</t>
  </si>
  <si>
    <t>02.094.0031</t>
  </si>
  <si>
    <r>
      <rPr>
        <sz val="11"/>
        <rFont val="Calibri"/>
      </rPr>
      <t>תוספת עבור יציקת שטחים אנכיים (קירות עובי 20 ס"מ) בתוך המבנה (חוץ או פנים) מבטון ב-40 מסוג "סופר על Light" או ש"ע חשוף (גלוי) חזותי ברמת גימור גבוהה בתבניות מודולריות מסוג "רסטו" או בתבניות ליציקת קירות בטון אדריכלי מסוג "וי. גו" המסופק ע"י חב "וי. גולד" או ש"ע (התבניות נמדדות בנפרד - ראה תת פרק 60.061)**חיפוי קירות פיתוח עי בטון אדריכלי **)</t>
    </r>
  </si>
  <si>
    <t>04</t>
  </si>
  <si>
    <t>עבודות בניה</t>
  </si>
  <si>
    <t>04.010</t>
  </si>
  <si>
    <t>בניה בבלוקי בטון</t>
  </si>
  <si>
    <t>04.010.0040</t>
  </si>
  <si>
    <r>
      <rPr>
        <sz val="11"/>
        <rFont val="Calibri"/>
      </rPr>
      <t>קירות בלוקי בטון חלולים 4 חורים בעובי 20 ס"מ</t>
    </r>
  </si>
  <si>
    <t>05</t>
  </si>
  <si>
    <t>עבודות איטום</t>
  </si>
  <si>
    <t>05.013</t>
  </si>
  <si>
    <t>איטום גגות ביריעות ביטומניות משוכללות</t>
  </si>
  <si>
    <t>05.013.0057</t>
  </si>
  <si>
    <r>
      <rPr>
        <sz val="11"/>
        <rFont val="Calibri"/>
      </rPr>
      <t>איטום גגות שטוחים ב-2 שכבות של יריעות ביטומניות אלסטומריות מושבחות בפולימר SBS, בעובי 5 מ"מ, מסוג "פוליפז "5R או "ביטומגום "5R או "ספירפלקס 5R לבן" או "ישראנובה 5R" או ש"ע, עם שריון לבד פוליאסטר וציפוי עליון מחול. היריעות בשכבה התחתונה מולחמות לתשתית והיריעות בשכבה העליונה עם ציפוי אגרגט מולחמות ליריעות השכבה התחתונה, לרבות פריימר ביטומני מסוג "פריימר 101" או "פריימר GS-474" או " פריימר B-191" או ש"ע בכמות 300 גר'/מ"ר</t>
    </r>
  </si>
  <si>
    <t>05.028</t>
  </si>
  <si>
    <t>איטום רצפות חדרים רטובים</t>
  </si>
  <si>
    <t>05.028.0016</t>
  </si>
  <si>
    <r>
      <rPr>
        <sz val="11"/>
        <rFont val="Calibri"/>
      </rPr>
      <t>איטום רצפות חדרים רטובים בציפויים ביטומניים אלסטומריים חד רכיביים מסוג "נאפופלקס פרופי טק 1" או ש"ע (בכמות של כ- 1.5 ק"ג/מ"ר) לקבלת ציפוי יבש בעובי של 1.2 מ"מ, לרבות פריימר</t>
    </r>
  </si>
  <si>
    <t>06</t>
  </si>
  <si>
    <t>נגרות אומן ומסגרות פלדה</t>
  </si>
  <si>
    <t>06.010</t>
  </si>
  <si>
    <t>דלתות עץ, פולימר וזכוכית</t>
  </si>
  <si>
    <t>06.010.0537</t>
  </si>
  <si>
    <r>
      <rPr>
        <sz val="11"/>
        <rFont val="Calibri"/>
      </rPr>
      <t>נגיש- דלת עם מילוי 100% פוליאוריטן מוקצף, חדכנפית לפתיחה צירית, במידות 100/210 ס"מ דוגמת "דלתות שהרבני" או ש"ע, מעטפת הדלת פורמייקה דו צדדית בעובי 2.5 מ"מ, קנטבוק גושני, משקוף פח בעובי 1.5 מ"מ מגולוון וצבוע. לפי פרט נגרות 304</t>
    </r>
  </si>
  <si>
    <t>06.010.0755</t>
  </si>
  <si>
    <r>
      <rPr>
        <sz val="11"/>
        <rFont val="Calibri"/>
      </rPr>
      <t>נגיש- דלת עם מילוי 100% פלקסבורד, חד כנפית לפתיחה צירית, במידות 100/210 ס"מ, קנט גושני בכל היקף הכנף, מעטפת הדלת דיקט "סנדוויץ" 5 מ"מ, ציפוי פורמייקה כדוגמת "מקור הפורמיקה" או ש"ע, משני צידי הכנף המכסה את הקנט הגושני, 3 צירי ספר, מנעול צילינדר רב בריח (מסטר קי) ומשקוף פח מכופף עובי 2 מ"מ מגולוון וצבוע. הדלת כוללת מחזיר שמן. לפי פרט 301 נגרות.</t>
    </r>
  </si>
  <si>
    <t>06.010.0860</t>
  </si>
  <si>
    <r>
      <rPr>
        <sz val="11"/>
        <rFont val="Calibri"/>
      </rPr>
      <t>תוספת לדלת חד כנפית עבור דלת פנדל (מטולטלת) הנפתחת לשני הכיוונים. לפי פרט נגרות 304</t>
    </r>
  </si>
  <si>
    <t>06.010.0872</t>
  </si>
  <si>
    <r>
      <rPr>
        <sz val="11"/>
        <rFont val="Calibri"/>
      </rPr>
      <t>תוספת לכנף דלת עבור צוהר במידות 50/80 ס"מ או 40/60 ס"מ, לרבות זיגוג זכוכית מחוסמת 6 מ"מ. לפי פרט נגרות 304</t>
    </r>
  </si>
  <si>
    <t>06.031</t>
  </si>
  <si>
    <t>דלתות פלדה ודלתות מתרוממות</t>
  </si>
  <si>
    <t>06.031.0072</t>
  </si>
  <si>
    <r>
      <rPr>
        <sz val="11"/>
        <rFont val="Calibri"/>
      </rPr>
      <t>דלת רפפות חד כנפית מפח מגולוון פתיחה צירית במידות 80-100/210 ס"מ עם שתי רפפות משולבות בחלק התחתון והעליון של הדלת ומילוי פוליאוריטן או צמר סלעים, צביעה בתנור ומשקוף פח מגולוון וצבוע בעובי 1.5 מ"מ, מנעול צילינדר וידיות מתכת. לפי פרט אלומיניום 208.</t>
    </r>
  </si>
  <si>
    <t>06.031.0505</t>
  </si>
  <si>
    <r>
      <rPr>
        <sz val="11"/>
        <rFont val="Calibri"/>
      </rPr>
      <t>דלתות לארון חשמל וכיבוי אש מפח מגולוון בעובי 1.25 מ"מ או 1.5 מ"מ לרבות משקוף צבוע, סוגר קפיצי שקוע וגמר צבע בתנור, מורכבות בנישה בנויה. המחיר הינו לדלתות (חד או דו כנפיות) בשטח עד 15 מ"ר (שטח כולל) וכל דלת בשטח מעל 1.5 מ"ר. הדלתות כוללות שילוט. לפי פרט נגרות 303.</t>
    </r>
  </si>
  <si>
    <t>06.052</t>
  </si>
  <si>
    <t>מעקות פלדה ופיברגלס</t>
  </si>
  <si>
    <t>06.052.0010</t>
  </si>
  <si>
    <r>
      <rPr>
        <sz val="11"/>
        <rFont val="Calibri"/>
      </rPr>
      <t>מעקה פלדה, אופקי או משופע (למהלך מדרגות), בגובה 1.05 מ', המאחז מפרופיל מלבני חלול במידות 50/25/2 מ"מ, העמודים במרחק עד 1.5 מ' מפרופיל 50/50/2 מ"מ. בתחתית המעקה פרופיל שטוח. למאחז ולפרופיל השטוח מרותכים מוטות ברזל קוטר 10 מ"מ כל 10 ס"מ. המעקה מגולוון וצבוע, מעוגן בבטון בגובה לפי התקן. לפי פרט מסגרות 101.</t>
    </r>
  </si>
  <si>
    <t>07</t>
  </si>
  <si>
    <t>מתקני תברואה</t>
  </si>
  <si>
    <t>07.001</t>
  </si>
  <si>
    <t>הערות כלליות לפרק 07 מתקני תברואה</t>
  </si>
  <si>
    <t>07.001.0004</t>
  </si>
  <si>
    <r>
      <rPr>
        <sz val="11"/>
        <rFont val="Calibri"/>
      </rPr>
      <t>הערות כלליות:אומדן זה הינו אומדן ראשוני בלבד והינו חלק בלתי נפרד מהתכניות שהוכנו לפרוייקט זה. באחריות הקבלן לתיאום מלא בין האומדן לבין התכניות ועליו להודיע על כל פער או חוסר התאמה בין האומדן לתכנית לפני הגשת הצעת מחיר ליזם. 1.כתב כמויות זה מתייחס לעבודות אינסטלציה והינו חלק בלתי נפרד מהמפרט הטכני המיוחד לפרויקט זה, יש להתייחס ל-2 הנספחים ללא יוצא מן הכלל.2.כל הכמויות המצויינות בכתב הכמויות הינן אומדן בלבד ועלולות להשתנות להגדלה או להקטנה בהתאם לאמור בחוזה, בכל גודל ויחס.3.מחיר היחידה כולל אספקה, התקנה, חיבור, הפעלה ואחריות לתקופה של 24 חודשים מיום קבלת המתקן על ידי היועץ.4.מחיר צנרת מים כולל ביצוע בדיקת לחץ על ידי הקבלן וביצוע שטיפה וחיטוי צנרת על ידי איש מקצוע מוסמך.5.על הקבלן להקפיד לבדוק את מקומות התחברות צנרת השופכין והדלוחין אל נקודות איסוף וקולטנים במבנה ומחוץ למבנה.6.כל המחירים של חלקי המתכת הגלויים, צנרת ואביזרים, כוללים את הצביעה כנדרש.7.באם לא צויין במפורש אחרת - יכללו מחירי היחידה של הסעיפים המפורטים להלן: את האספקה וההרכבה של כל החומרים והציוד לרבות כל החציבות והפתחים הנדרשים וכן החזרת המצב לקדמותו עד לקבלת אלמנטים מוכנים לטיח.8.כל צנרת HDPE שתותקן על כל הספחים השונים תהיה מאותו יצרן. הקבלן יברר מראש אם יש ליצרן את כל סוגי הנספחים הנדרשים. אין לערבב יצרנים שונים.9.מחירי הצנרת בכתב הכמויות יכללו את כל הספחים, אביזרי התפשטות, חבור אביזרי T, פתחי בקורת, מסעפים, מחברי אוגנים, מחברי שקע, ביצוע התחברות אל צינורות, קופסאות ביקורת וכו' הכל כמתואר בקטלוג היצרן ולכל קוטר.10.כל החומרים והגוונים של הקבועות התברואתיות יהיו בגוון לפי בחירת האדריכל. כל הקבועות יאושרו בטרם רכישתם אצל האדריכל ויועץ האינסטלציה.11.הקבלן מחוייב ובאחריותו באישור מכון התקנים על ההתקנה.</t>
    </r>
  </si>
  <si>
    <t>07.011</t>
  </si>
  <si>
    <t>צינורות פלדה מגולוונים למים קרים וחמים</t>
  </si>
  <si>
    <t>07.011.0420</t>
  </si>
  <si>
    <r>
      <rPr>
        <sz val="11"/>
        <rFont val="Calibri"/>
      </rPr>
      <t>צינורות פלדה מגולוונים סקדיול 40 ללא תפר למים קרים וחמים מותקנים גלויים (וצבועים) או סמויים, מחוברים בהברגות, קוטר "1, לרבות ספחים</t>
    </r>
  </si>
  <si>
    <t>07.011.0430</t>
  </si>
  <si>
    <r>
      <rPr>
        <sz val="11"/>
        <rFont val="Calibri"/>
      </rPr>
      <t>צינורות פלדה מגולוונים סקדיול 40 ללא תפר למים קרים וחמים מותקנים גלויים (וצבועים) או סמויים, מחוברים בהברגות או ע"י חיבורים מהירים מסוג QUICK UP, קוטר הצינור "1/4 1, לרבות ספחים</t>
    </r>
  </si>
  <si>
    <t>07.011.0440</t>
  </si>
  <si>
    <r>
      <rPr>
        <sz val="11"/>
        <rFont val="Calibri"/>
      </rPr>
      <t>צינורות פלדה מגולוונים סקדיול 40 ללא תפר למים קרים וחמים מותקנים גלויים (וצבועים) או סמויים, מחוברים בהברגות או ע"י חיבורים מהירים מסוג QUICK UP, קוטר הצינור "1/2 1, לרבות ספחים</t>
    </r>
  </si>
  <si>
    <t>07.011.0450</t>
  </si>
  <si>
    <r>
      <rPr>
        <sz val="11"/>
        <rFont val="Calibri"/>
      </rPr>
      <t>צינורות פלדה מגולוונים סקדיול 40 ללא תפר למים קרים וחמים מותקנים גלויים (וצבועים) או סמויים, מחוברים בהברגות או ע"י חיבורים מהירים מסוג QUICK UP, קוטר הצינור "2, לרבות ספחים</t>
    </r>
  </si>
  <si>
    <t>07.011.0460</t>
  </si>
  <si>
    <r>
      <rPr>
        <sz val="11"/>
        <rFont val="Calibri"/>
      </rPr>
      <t>צינורות פלדה מגולוונים סקדיול 40 ללא תפר למים קרים וחמים מותקנים גלויים (וצבועים) או סמויים מחוברים בריתוך ו/או במחברים מהירים מסוג "QUICK UP", קוטר הצינור "3, לרבות ספחים ומחברים</t>
    </r>
  </si>
  <si>
    <t>07.012</t>
  </si>
  <si>
    <t>צינורות פלסטיים למים קרים וחמים ולמערכת מתזים (ספרינקלרים)</t>
  </si>
  <si>
    <t>07.012.0674</t>
  </si>
  <si>
    <r>
      <rPr>
        <sz val="11"/>
        <rFont val="Calibri"/>
      </rPr>
      <t>מחלקים מפליז עם ברזי פיקוד לצינורות פלסטיים למים קרים וחמים מפוליאתילן מצולב לרבות פקקים, מותקן מושלם בתוך ארגז פיברגלס מתאים המשולם בנפרד, קוטר "3/4 מ"מ תבריג קוטר 16 מ"מ, 2 יציאות</t>
    </r>
  </si>
  <si>
    <t>07.012.0675</t>
  </si>
  <si>
    <r>
      <rPr>
        <sz val="11"/>
        <rFont val="Calibri"/>
      </rPr>
      <t>מחלקים מפליז עם ברזי פיקוד לצינורות פלסטיים למים קרים וחמים מפוליאתילן מצולב לרבות פקקים, מותקן מושלם בתוך ארגז פיברגלס מתאים המשולם בנפרד, קוטר "3/4 מ"מ תבריג קוטר 16 מ"מ, 3 יציאות</t>
    </r>
  </si>
  <si>
    <t>07.012.0680</t>
  </si>
  <si>
    <r>
      <rPr>
        <sz val="11"/>
        <rFont val="Calibri"/>
      </rPr>
      <t>ארגז מפיברגלס למחלקים (מרכזיה) במידות 50/40/16 ס"מ, כדוגמת "פלגל" או ש"ע, מותקן מושלם בתוך קיר</t>
    </r>
  </si>
  <si>
    <t>07.021</t>
  </si>
  <si>
    <t>ברזים, שסתומים ומסננים לקווי מים קרים וחמים</t>
  </si>
  <si>
    <t>07.021.0125</t>
  </si>
  <si>
    <r>
      <rPr>
        <sz val="11"/>
        <rFont val="Calibri"/>
      </rPr>
      <t>ברז לדיגום תקני למים מפליז, חיבורי הברגה, קוטר "1/2</t>
    </r>
  </si>
  <si>
    <t>07.021.0420</t>
  </si>
  <si>
    <r>
      <rPr>
        <sz val="11"/>
        <rFont val="Calibri"/>
      </rPr>
      <t>ברזים כדוריים קוטר "1 (בהברגה) כדוגמת "שגיב" או ש"ע, עשויים ברונזה/פליז ורקורד</t>
    </r>
  </si>
  <si>
    <t>07.021.0430</t>
  </si>
  <si>
    <r>
      <rPr>
        <sz val="11"/>
        <rFont val="Calibri"/>
      </rPr>
      <t>ברזים כדוריים קוטר "1/4 1 (בהברגה) כדוגמת "שגיב" או ש"ע, עשויים ברונזה/פליז ורקורד</t>
    </r>
  </si>
  <si>
    <t>07.031</t>
  </si>
  <si>
    <t>צינורות למערכת נקזים</t>
  </si>
  <si>
    <t>07.031.0300</t>
  </si>
  <si>
    <r>
      <rPr>
        <sz val="11"/>
        <rFont val="Calibri"/>
      </rPr>
      <t>צינורות פוליפרופילן מותקנים גלויים או סמויים, דוגמת "חוליות" או ש"ע, קוטר 40 מ"מ, לרבות ספחים</t>
    </r>
  </si>
  <si>
    <t>07.031.0430</t>
  </si>
  <si>
    <r>
      <rPr>
        <sz val="11"/>
        <rFont val="Calibri"/>
      </rPr>
      <t>צינורות פוליאתילן בצפיפות גבוהה (H.D.P.E) דוגמת "גבריט" או "מובילית" או ש"ע, מותקנים סמויים, קוטר 110 מ"מ, לרבות מחברים וספחים</t>
    </r>
  </si>
  <si>
    <t>07.031.0461</t>
  </si>
  <si>
    <r>
      <rPr>
        <sz val="11"/>
        <rFont val="Calibri"/>
      </rPr>
      <t>כובעי אוורור P.V.C קוטר "4</t>
    </r>
  </si>
  <si>
    <t>07.031.0500</t>
  </si>
  <si>
    <r>
      <rPr>
        <sz val="11"/>
        <rFont val="Calibri"/>
      </rPr>
      <t>צינורות פוליאתילן בצפיפות גבוהה (H.D.P.E) דוגמת "גבריט" או "מובילית" או ש"ע, מותקנים בקרקע בעומק עד 1.0 מ', קוטר 110 מ"מ, לרבות מחברים וספחים</t>
    </r>
  </si>
  <si>
    <t>07.031.0550</t>
  </si>
  <si>
    <r>
      <rPr>
        <sz val="11"/>
        <rFont val="Calibri"/>
      </rPr>
      <t>צינורות אוורור P.V.C קשיח מותקנים גלויים או סמויים לרבות תמיכות וחיזוקים, קוטר 110 מ"מ, לרבות מחברים וספחים</t>
    </r>
  </si>
  <si>
    <t>07.034</t>
  </si>
  <si>
    <t>מחסומי רצפה, סיפונים למזגנים ותעלות ניקוז</t>
  </si>
  <si>
    <t>07.034.0010</t>
  </si>
  <si>
    <r>
      <rPr>
        <sz val="11"/>
        <rFont val="Calibri"/>
      </rPr>
      <t>מחסומי רצפה "4/"8 מיצקת ברזל עם רשת פליז כבדה לפי ת"י 630 [הסל מפלב"מ (נירוסטה), נמדד בנפרד]</t>
    </r>
  </si>
  <si>
    <t>07.034.0100</t>
  </si>
  <si>
    <r>
      <rPr>
        <sz val="11"/>
        <rFont val="Calibri"/>
      </rPr>
      <t>סלי רשת מפלב"מ (נירוסטה) בעובי 1 מ"מ עם ידית הרמה מותקנים במחסום רצפה "4/"8 (המחסום נמדד בנפרד)</t>
    </r>
  </si>
  <si>
    <t>07.034.0420</t>
  </si>
  <si>
    <r>
      <rPr>
        <sz val="11"/>
        <rFont val="Calibri"/>
      </rPr>
      <t>מאסף רצפה - נפילה "4 מפוליפרופילן דוגמת "חוליות" או ש"ע</t>
    </r>
  </si>
  <si>
    <t>07.041</t>
  </si>
  <si>
    <t>אסלות, מיכלי הדחה ומשתנות</t>
  </si>
  <si>
    <t>07.041.0001</t>
  </si>
  <si>
    <r>
      <rPr>
        <sz val="11"/>
        <rFont val="Calibri"/>
      </rPr>
      <t>הערות: 1. סעיפים לנקודות תברואה - קומפלט (צנרת מים, צנרת ביוב והרכבת הכלים) וקבועות כולל התקנה בלבד - ראה בתת פרק 07.049. 2. המחירים כוללים אספקה והתקנה בשלמות של הקבועות, חיבור למערכות מים וביוב, לרבות האביזרים הדרושים כגון: צינורות לחיבורי מים, צינור מאריך גמיש למיכל הדחה, ספחים, זויות וברכיים לחיבור דלוחין, סיפון לכיורים, ברזי ניל וקונזולות תמיכה. 3. אביזרים במקלחת ממתכת מצופה כרום ומפלב"מ (נירוסטה) - ראה תת פרק 30.011.</t>
    </r>
  </si>
  <si>
    <t>07.041.0081</t>
  </si>
  <si>
    <r>
      <rPr>
        <sz val="11"/>
        <rFont val="Calibri"/>
      </rPr>
      <t>נגיש- אסלת נכים מחרס לבן סוג א' דגם "ברקת" או ש"ע, באורך 69 ס"מ ובגובה 50 ס"מ, לרבות מיכל הדחה "מונובלוק", מושב ומכסה קשיח מחובר עם ברגי פלב"מ דגם "חרמון" או ש"ע</t>
    </r>
  </si>
  <si>
    <t>07.041.0089</t>
  </si>
  <si>
    <r>
      <rPr>
        <sz val="11"/>
        <rFont val="Calibri"/>
      </rPr>
      <t>אסלה תלויה מחרס לבן סוג א' דגם "יריחו/מצדה" או ש"ע עם מיכל הדחה גלוי ומתקן לקיבוע לקיר (מנשא) בקיר בלוקים/גבס, לרבות מזרם חיצוני "1, מושב ומכסה פלסטיק כבד ואביזרי חיבור</t>
    </r>
  </si>
  <si>
    <t>07.042</t>
  </si>
  <si>
    <t>כיורים</t>
  </si>
  <si>
    <t>07.042.0001</t>
  </si>
  <si>
    <r>
      <rPr>
        <sz val="11"/>
        <rFont val="Calibri"/>
      </rPr>
      <t>הערות: 1. סעיפים לנקודות תברואה - קומפלט (צנרת מים, צנרת ביוב והרכבת הכלים) וקבועות כולל התקנה בלבד - ראה בתת פרק 07.049. 2. המחירים כוללים אספקה והתקנה בשלמות של הקבועות, חיבור למערכות מים וביוב, לרבות האביזרים הדרושים כגון: צינורות לחיבורי מים, ספחים, זויות וברכיים לחיבור דלוחין, סיפון לכיורים וקונזולות תמיכה.3. המחירים אינם כוללים ברזי ניל אשר נמדדים ביחד עם הסוללות בתת פרק 07.0454. ציוד מפלב"מ (נירוסטה) למטבחים - ראה פרק 31 - ציוד מטבחים ציבוריים.5. פנל חיזוק פנימי להרכבת כיור בקיר גבס - ראה סעיף 22.011.3110.</t>
    </r>
  </si>
  <si>
    <t>07.042.0031</t>
  </si>
  <si>
    <r>
      <rPr>
        <sz val="11"/>
        <rFont val="Calibri"/>
      </rPr>
      <t>נגיש- כיור רחצה תלוי מחרס לבן סוג א' דגם "פלמה 51" מעוגל או ש"ע, באורך 49.5 ס"מ, ברוחב 41.8 ס"מ ובגובה 13.2 ס"מ</t>
    </r>
  </si>
  <si>
    <t>07.042.0110</t>
  </si>
  <si>
    <r>
      <rPr>
        <sz val="11"/>
        <rFont val="Calibri"/>
      </rPr>
      <t>כיור רחצה מחרס לבן אובלי סוג א' מודבק מתחת למשטח דגם "נופר" או ש"ע</t>
    </r>
  </si>
  <si>
    <t>07.045</t>
  </si>
  <si>
    <t>ברזים, סוללות ומתקנים לשתיית מים</t>
  </si>
  <si>
    <t>07.045.0001</t>
  </si>
  <si>
    <r>
      <rPr>
        <sz val="11"/>
        <rFont val="Calibri"/>
      </rPr>
      <t>הערות: 1. סוללה = סוללה למים קרים וחמים.2. המחירים כוללים אספקה והתקנה בשלמות של הברזים, חיבור למערכות מים, לרבות האביזרים הדרושים כגון: סיפון לכיורים, ברזי ניל, צינור מאריך גמיש לברזי ניל.</t>
    </r>
  </si>
  <si>
    <t>07.045.0111</t>
  </si>
  <si>
    <r>
      <rPr>
        <sz val="11"/>
        <rFont val="Calibri"/>
      </rPr>
      <t>סוללה לכיור להתקנה מהקיר מסדרת "רותם" עם פיה תחתונה קצרה מסתובבת מק"ט 900521 או ש"ע, גימור כרום מותקן מושלם עם כל חומרי העזר</t>
    </r>
  </si>
  <si>
    <t>07.045.0116</t>
  </si>
  <si>
    <r>
      <rPr>
        <sz val="11"/>
        <rFont val="Calibri"/>
      </rPr>
      <t>נגיש- סוללה לכיור להתקנה מהקיר עם פיה תחתונה ארוכה מסתובבת מסדרת "אופק" מק"ט 70034 או ש"ע, גימור כרום מותקן מושלם עם כל חומרי העזר</t>
    </r>
  </si>
  <si>
    <t>07.045.0176</t>
  </si>
  <si>
    <r>
      <rPr>
        <sz val="11"/>
        <rFont val="Calibri"/>
      </rPr>
      <t>סוללה לקערת מטבח בעמידה, עם פיה ארוכה מסתובבת מסדרת "אלפא" מק"ט 302561 או ש"ע עם מזלף נשלף מצופה כרום, מותקן מושלם, לרבות ברזי ניל וכל חומרי העזר</t>
    </r>
  </si>
  <si>
    <t>07.045.0184</t>
  </si>
  <si>
    <r>
      <rPr>
        <sz val="11"/>
        <rFont val="Calibri"/>
      </rPr>
      <t>סוללה לקערת מטבח תעשייתי בעמידה, עם פיה גבוהה מסתובבת, לרבות מתז עם קפיץ גמיש מק"ט 302113 או ש"ע גימור כרום, מותקן מושלם, לרבות ברזי ניל וכל חומרי העזר</t>
    </r>
  </si>
  <si>
    <t>07.046</t>
  </si>
  <si>
    <t xml:space="preserve">משטחי שיש (אבן), משטחי "אבן קיסר" ומשטחים אקריליים </t>
  </si>
  <si>
    <t>07.046.0043</t>
  </si>
  <si>
    <r>
      <rPr>
        <sz val="11"/>
        <rFont val="Calibri"/>
      </rPr>
      <t>משטח קוורץ של "אבן קיסר" או ש"ע (קבוצה 3 - קלאסיקו) דגם 6141, 6011, 4601, 4600, 1111, 4130, 4120, 4030, 4004, 4003 ,4001, 3100, 3001, 2230, 2141, 2030, 2003, 1141 בעובי 2 ס"מ וברוחב עד 65 ס"מ, לרבות עיבוד קנט ישר בעובי המשטח עם פאזה עדינה, עיבוד פתחים לכיור סטנדרטי במידות 40/60 ס"מ בהתקנה תחתונה ולברז "פרח" (ברז מהשיש)</t>
    </r>
  </si>
  <si>
    <t>07.046.0258</t>
  </si>
  <si>
    <r>
      <rPr>
        <sz val="11"/>
        <rFont val="Calibri"/>
      </rPr>
      <t>תוספת עבור סינר קדמי ממשטח קוורץ של "אבן קיסר" או "סטון איטליאנו" או ש"ע (קבוצה 3), בגובה עד 30 ס"מ, מודבק למשטח שיש להסתרת הכיור, לרבות עיבוד פינות קדמיות. כאשר הזמנת הסינר מבוצעת עם הזמנת המשטח</t>
    </r>
  </si>
  <si>
    <t>07.049</t>
  </si>
  <si>
    <t>נקודות תברואה לקבועות והתקנה בלבד של קבועות</t>
  </si>
  <si>
    <t>07.049.0006</t>
  </si>
  <si>
    <r>
      <rPr>
        <sz val="11"/>
        <rFont val="Calibri"/>
      </rPr>
      <t>הערות: 1. בסעיפים שלהלן ניתן להשתמש רק במידה וסוכם מראש ע"י המזמין או בהסכמה משותפת של המזמין/קבלן, לשיטת מדידת הקבועות בנקודות - קומפ' ולא לפי מ"א צנרת והתקנת הקבועות בנפרד, כמצויין במפרט הבין משרדי ("הספר הכחול").</t>
    </r>
  </si>
  <si>
    <t>07.049.0008</t>
  </si>
  <si>
    <r>
      <rPr>
        <sz val="11"/>
        <rFont val="Calibri"/>
      </rPr>
      <t>2. סעיפי נקודות התברואה שלהלן, כוללים את כל הצנרת הנדרשת כמצויין בסעיף, (צינור מים קרים, צינור מים חמים מבודד, צנרת דלוחין ושופכין) עד לקיר חוץ של המבנה, באורך של עד 2.0 מ' כל אחד, לרבות עטיפת בטון או קיבוע הצינורות שמתחת לריצוף, הרכבת הכלים הסניטריים, הסוללות וכל הנדרש לחיבורים למערכת המים והביוב - בשלמות, מלבד אספקת הכלים כמפורט בסעיף, שיהיו על חשבון המזמין.</t>
    </r>
  </si>
  <si>
    <t>07.049.0010</t>
  </si>
  <si>
    <r>
      <rPr>
        <sz val="11"/>
        <rFont val="Calibri"/>
      </rPr>
      <t>נקודה לכיור, לרבות צינור מים קרים עד 2.0 מ', צינור מים חמים מבודד עד 2.0 מ' וצינור דלוחין עד 2.0 מ', התקנת הכיור והסוללה (לא כולל אספקה של כיור, ברז או סוללה וברזי ניל אשר ישולמו בנפרד), חציבה בקיר בלוקים ותיקונו לאחר ההתקנה, הכל בשלמות קומפלט</t>
    </r>
  </si>
  <si>
    <t>קומפ</t>
  </si>
  <si>
    <t>07.049.0060</t>
  </si>
  <si>
    <r>
      <rPr>
        <sz val="11"/>
        <rFont val="Calibri"/>
      </rPr>
      <t>נקודת הכנה למתקן שתיית מים או מכונת קפה, לרבות צינור מים קרים עד 2.0 מ' וצינור דלוחין עד 2.0 מ', חיבורם למערכות המים והביוב הקיימים וברז סגירה קוטר עד "1/2</t>
    </r>
  </si>
  <si>
    <t>07.049.0075</t>
  </si>
  <si>
    <r>
      <rPr>
        <sz val="11"/>
        <rFont val="Calibri"/>
      </rPr>
      <t>נקודה לברז גן למים קרים או ברז למקרר, לרבות צינור מים קרים עד 2.0 מ' אורך וברז</t>
    </r>
  </si>
  <si>
    <t>07.049.0110</t>
  </si>
  <si>
    <r>
      <rPr>
        <sz val="11"/>
        <rFont val="Calibri"/>
      </rPr>
      <t>נקודה לאסלה תלויה, לרבות צינור מים קרים עד 2.0 מ', צינור ניקוז לשפכים מ-P.V.C עד 2.0 מ' חיבור למערכת מים וביוב קיימת והתקנת אסלה תלויה, ומיכל הדחה סמוי מחוזק לקיר בלוקים ע"י עיגון בטון ותמיכות (לא כולל אספקה של אסלה תלויה, מיכל הדחה סמוי, ברזים וצינור גמיש אשר ישולמו בנפרד), חציבה בקיר בלוקים ותיקונו לאחר ההתקנה, הכל בשלמות, קומפלט</t>
    </r>
  </si>
  <si>
    <t>07.050</t>
  </si>
  <si>
    <t>ניקוז מי גשמים</t>
  </si>
  <si>
    <t>07.050.0060</t>
  </si>
  <si>
    <r>
      <rPr>
        <sz val="11"/>
        <rFont val="Calibri"/>
      </rPr>
      <t>שוקת למרזב מבטון טרום מונחת על הקרקע במידות 30/45/10 ס"מ</t>
    </r>
  </si>
  <si>
    <t>07.050.0100</t>
  </si>
  <si>
    <r>
      <rPr>
        <sz val="11"/>
        <rFont val="Calibri"/>
      </rPr>
      <t>נקזים (קולטי מי גשמים) לגגות ומרפסות יציאה אנכית מפוליפרופילן קשיח, קוטר "4"X4 "דלביט" סדרה 10-S דוגמת "דלמר" או ש"ע, לרבות גוף עם חיבור מהיר לצנרת וברדס U.P.P חוסם עלים</t>
    </r>
  </si>
  <si>
    <t>07.065</t>
  </si>
  <si>
    <t>מפרידי שומן ודלק</t>
  </si>
  <si>
    <t>07.065.0124</t>
  </si>
  <si>
    <r>
      <rPr>
        <sz val="11"/>
        <rFont val="Calibri"/>
      </rPr>
      <t>מפרידי שומן מפוליאתילן בנפח 600 ליטר כניסה/יציאה "4, תת קרקעיים, תוצרת "חופית" או ש"ע, לרבות כל האביזרים, המכסים, עבודות העפר, התקנה ע"ג מצע מהודק, עיגון המפריד, מילוי חול והידוק</t>
    </r>
  </si>
  <si>
    <t>07.065.0130</t>
  </si>
  <si>
    <r>
      <rPr>
        <sz val="11"/>
        <rFont val="Calibri"/>
      </rPr>
      <t>מפרידי שומן מפוליאתילן בנפח 2,000 ליטר כניסה/יציאה "4 או "6, תת קרקעיים, לרבות כל האביזרים, המכסים, עבודות העפר, התקנה ע"ג מצע מהודק, עיגון המפריד, מילוי חול והידוק</t>
    </r>
  </si>
  <si>
    <t>07.075</t>
  </si>
  <si>
    <t>דודי מים חמים חשמליים</t>
  </si>
  <si>
    <t>07.075.0050</t>
  </si>
  <si>
    <r>
      <rPr>
        <sz val="11"/>
        <rFont val="Calibri"/>
      </rPr>
      <t>דודי מים חמים 200 ליטר עם ציפוי אמאייל פנימי ובידוד פוליאוריטן יצוק לרבות כל האביזרים, שסתום אל חוזר "3/4 ושסתום בטחון, חיבור לנקודת מים וחשמל קיימת ותקופת אחריות של 3 שנים</t>
    </r>
  </si>
  <si>
    <t>07.084</t>
  </si>
  <si>
    <t>עמדות וציוד לכיבוי אש בתוך הבניין</t>
  </si>
  <si>
    <t>07.084.0012</t>
  </si>
  <si>
    <r>
      <rPr>
        <sz val="11"/>
        <rFont val="Calibri"/>
      </rPr>
      <t>עמדת כיבוי אש תקנית, מותקנת בתוך ארון פיברגלס (הנמדד בנפרד), המותקן על קיר, לרבות ברז שריפה "2 עם מצמד שטורץ, 2 זרנוקים בקוטר "2 ובאורך 15 מ' עם מצמדי שטורץ, מזנק סילון/ריסוס "2, רב שימושי עם מצמד "2, ברז כדורי "1, גלגלון עם צינור גמיש קוטר "3/4 באורך 30 מ', חיבור לקו המים ושילוט "אש" לזיהוי, מותקן מושלם</t>
    </r>
  </si>
  <si>
    <t>07.084.0200</t>
  </si>
  <si>
    <r>
      <rPr>
        <sz val="11"/>
        <rFont val="Calibri"/>
      </rPr>
      <t>ארון לציוד כיבוי אש מפיברגלס עם דלת נועלת, במידות 80/80/30 ס"מ, מחובר לקיר (מיועד להתקנת גלגלון "3/4 המשולם בנפרד)</t>
    </r>
  </si>
  <si>
    <t>07.084.0310</t>
  </si>
  <si>
    <r>
      <rPr>
        <sz val="11"/>
        <rFont val="Calibri"/>
      </rPr>
      <t>גלגלון עם צינור גמיש פלסטי או גומי בקוטר "3/4 ובאורך 30 מ', מותקן על תוף עם זרוע מסתובבת, לרבות מזנק סילון/ריסוס קוטר "3/4, ברז כדורי "1 וחיבור הצינור לקו המים, לפי ת"י 2206</t>
    </r>
  </si>
  <si>
    <t>08</t>
  </si>
  <si>
    <t>עבודות חשמל</t>
  </si>
  <si>
    <t>08.011</t>
  </si>
  <si>
    <t>חפירות ובסיסי בטון</t>
  </si>
  <si>
    <t>08.011.0025</t>
  </si>
  <si>
    <r>
      <rPr>
        <sz val="11"/>
        <rFont val="Calibri"/>
      </rPr>
      <t>חפירה של תעלות לכבלים ברוחב 80 ס"מ ועומק 120 ס"מ, לרבות ריפוד וכיסוי חול, סרטי סימון, מילוי חוזר והידוק סופי</t>
    </r>
  </si>
  <si>
    <t>08.011.0530</t>
  </si>
  <si>
    <r>
      <rPr>
        <sz val="11"/>
        <rFont val="Calibri"/>
      </rPr>
      <t>תוספת עבור פתיחת מדרכה מרוצפת קיימת לצורך הנחת צנרת והחזרתה למצב שלפני הפתיחה לרבות שחזור המבנה עם המרצפות שפורקו, ברוחב 80 ס"מ</t>
    </r>
  </si>
  <si>
    <t>08.011.0550</t>
  </si>
  <si>
    <r>
      <rPr>
        <sz val="11"/>
        <rFont val="Calibri"/>
      </rPr>
      <t>תוספת עבור ניסור מדרכת אספלט לצורך הנחת צנרת והחזרתה למצב שלפני הניסור לרבות שחזור המבנה, ברוחב 80 ס"מ</t>
    </r>
  </si>
  <si>
    <t>08.011.0800</t>
  </si>
  <si>
    <r>
      <rPr>
        <sz val="11"/>
        <rFont val="Calibri"/>
      </rPr>
      <t>שלט אזהרה מיציקת אלומיניום בגודל 150X150 מ"מ עם רגל מזוויתן מגולוון 4X40X40 מ"מ לרבות חפירה ובסיס בטון</t>
    </r>
  </si>
  <si>
    <t>08.011.1040</t>
  </si>
  <si>
    <r>
      <rPr>
        <sz val="11"/>
        <rFont val="Calibri"/>
      </rPr>
      <t>יסוד לעמוד תאורה, במידות 80X80X100 ס"מ, מבטון ב-30 לרבות: חפירה, שרוולי מעבר, הארקת יסוד, בטון, ברזל זיון, ברגי עיגון, אומים ודיסקיות, מילוי החללים בצדי היסוד, מילוי המרווח בין פלטת היסוד והיסוד וציפוי אספלט (אם נדרש)</t>
    </r>
  </si>
  <si>
    <t>08.012</t>
  </si>
  <si>
    <t>תאי בקרה</t>
  </si>
  <si>
    <t>08.012.0025</t>
  </si>
  <si>
    <r>
      <rPr>
        <sz val="11"/>
        <rFont val="Calibri"/>
      </rPr>
      <t>תא בקרה עגול בקוטר 100 ס"מ ובעומק 100 ס"מ לרבות חפירה, התקנה, תקרה, מכסה מתאים ל-12.5 טון, שילוט, הכנת פתחים, איטום וחצץ בתחתית</t>
    </r>
  </si>
  <si>
    <t>08.012.0030</t>
  </si>
  <si>
    <r>
      <rPr>
        <sz val="11"/>
        <rFont val="Calibri"/>
      </rPr>
      <t>תוספת לנ"ל עבור מכסה מתאים ל- 40 טון, במקום מכסה מתאים ל- 12.5 טון</t>
    </r>
  </si>
  <si>
    <t>08.012.0038</t>
  </si>
  <si>
    <r>
      <rPr>
        <sz val="11"/>
        <rFont val="Calibri"/>
      </rPr>
      <t>תוספת לסעיפים 08.012.0010-0035 עבור מכסה מתאים ל- 40 טון, במקום מכסה מתאים ל- 12.5 טון</t>
    </r>
  </si>
  <si>
    <t>08.013</t>
  </si>
  <si>
    <t>גומחות בטון ללוחות מונים</t>
  </si>
  <si>
    <t>08.013.0010</t>
  </si>
  <si>
    <r>
      <rPr>
        <sz val="11"/>
        <rFont val="Calibri"/>
      </rPr>
      <t>גומחות בטון (פילרים) עבור לוח חשמל, במידות פנים 80X40 ס"מ וגובה חיצוני 250 ס"מ לרבות חפירה והתקנה</t>
    </r>
  </si>
  <si>
    <t>08.013.0100</t>
  </si>
  <si>
    <r>
      <rPr>
        <sz val="11"/>
        <rFont val="Calibri"/>
      </rPr>
      <t>גומחות בטון (פילרים) דגם "0" עבור לוח 630 אמפר, מאושר ע"י חברת החשמל על פי תקן הקרינה, במידות 40X82 ס"מ וגובה 240 ס"מ, דוגמת תוצרת אקרשטיין, רדימיקס או ש"ע מאושר, לרבות חפירה והתקנה מושלמת</t>
    </r>
  </si>
  <si>
    <t>08.017</t>
  </si>
  <si>
    <t>נקודות מאור</t>
  </si>
  <si>
    <t>08.017.0010</t>
  </si>
  <si>
    <r>
      <rPr>
        <sz val="11"/>
        <rFont val="Calibri"/>
      </rPr>
      <t>נקודת מאור מושלמת במעגל חד פזי לרבות צינורות בהתקנה גלויה או חשיפה, כבלי נחושת N2XY/FR ו/או מוליכי נחושת עם בידוד P.V.C בחתך 1.5 ממ"ר מהלוח עד היציאה מהתקרה או הקיר ועד המפסקים, מפסק/י זרם יחיד או כפול או דו קוטבי או חילוף או צלב או לחצנים או מוגן מים או משוריין, דגם מיראז' כדוגמת "ארכה" או ש"ע ומוליך נוסף עבור נקודה לתאורת חירום, אם נדרש, לרבות וו תליה</t>
    </r>
  </si>
  <si>
    <t>נק'</t>
  </si>
  <si>
    <t>08.017.0020</t>
  </si>
  <si>
    <r>
      <rPr>
        <sz val="11"/>
        <rFont val="Calibri"/>
      </rPr>
      <t>תוספת לנקודת מאור עבור כבלי נחושת N2XY/FR ו/או מוליכים בחתך 2.5 ממ"ר</t>
    </r>
  </si>
  <si>
    <t>08.021</t>
  </si>
  <si>
    <t>צנרת חשמל פלסטית</t>
  </si>
  <si>
    <t>08.021.0010</t>
  </si>
  <si>
    <r>
      <rPr>
        <sz val="11"/>
        <rFont val="Calibri"/>
      </rPr>
      <t>צינורות פלסטיים כפיפים "פ"ד" (מריכף) קוטר 20 מ"מ התקנה סמויה לרבות חבל משיכה (אם נדרש), קופסאות וחומרי עזר</t>
    </r>
  </si>
  <si>
    <t>08.021.0020</t>
  </si>
  <si>
    <r>
      <rPr>
        <sz val="11"/>
        <rFont val="Calibri"/>
      </rPr>
      <t>צינורות פלסטיים כפיפים "פ"ד" (מריכף) קוטר 25 מ"מ התקנה סמויה לרבות חבל משיכה (אם נדרש), קופסאות וחומרי עזר</t>
    </r>
  </si>
  <si>
    <t>08.021.0030</t>
  </si>
  <si>
    <r>
      <rPr>
        <sz val="11"/>
        <rFont val="Calibri"/>
      </rPr>
      <t>צינורות פלסטיים כפיפים "פ"ד" (מריכף) קוטר 32 מ"מ התקנה סמויה לרבות חבל משיכה (אם נדרש), קופסאות וחומרי עזר</t>
    </r>
  </si>
  <si>
    <t>08.021.0040</t>
  </si>
  <si>
    <r>
      <rPr>
        <sz val="11"/>
        <rFont val="Calibri"/>
      </rPr>
      <t>צינורות פלסטיים כפיפים "פ"ד" (מריכף) קוטר 40 מ"מ התקנה סמויה לרבות חבל משיכה (אם נדרש), קופסאות וחומרי עזר</t>
    </r>
  </si>
  <si>
    <t>08.021.0050</t>
  </si>
  <si>
    <r>
      <rPr>
        <sz val="11"/>
        <rFont val="Calibri"/>
      </rPr>
      <t>צינורות פלסטיים כפיפים "פ"ד" (מריכף) קוטר 50 מ"מ התקנה סמויה לרבות חבל משיכה (אם נדרש), קופסאות וחומרי עזר</t>
    </r>
  </si>
  <si>
    <t>08.021.0100</t>
  </si>
  <si>
    <r>
      <rPr>
        <sz val="11"/>
        <rFont val="Calibri"/>
      </rPr>
      <t>צינורות פלסטיים כפיפים "כבה מאליו", "פ"נ" קוטר 20 מ"מ, סמויים או גלויים לרבות חבל משיכה (אם נדרש), קופסאות וחומרי עזר</t>
    </r>
  </si>
  <si>
    <t>08.021.0110</t>
  </si>
  <si>
    <r>
      <rPr>
        <sz val="11"/>
        <rFont val="Calibri"/>
      </rPr>
      <t>צינורות פלסטיים כפיפים "כבה מאליו", "פ"נ" קוטר 25 מ"מ, סמויים או גלויים לרבות חבל משיכה (אם נדרש), קופסאות וחומרי עזר</t>
    </r>
  </si>
  <si>
    <t>08.021.0120</t>
  </si>
  <si>
    <r>
      <rPr>
        <sz val="11"/>
        <rFont val="Calibri"/>
      </rPr>
      <t>צינורות פלסטיים כפיפים "כבה מאליו", "פ"נ" קוטר 32 מ"מ, סמויים או גלויים לרבות חבל משיכה (אם נדרש), קופסאות וחומרי עזר</t>
    </r>
  </si>
  <si>
    <t>08.021.0130</t>
  </si>
  <si>
    <r>
      <rPr>
        <sz val="11"/>
        <rFont val="Calibri"/>
      </rPr>
      <t>צינורות פלסטיים כפיפים "כבה מאליו", "פ"נ" קוטר 40 מ"מ, סמויים או גלויים לרבות חבל משיכה (אם נדרש), קופסאות וחומרי עזר</t>
    </r>
  </si>
  <si>
    <t>08.021.0140</t>
  </si>
  <si>
    <r>
      <rPr>
        <sz val="11"/>
        <rFont val="Calibri"/>
      </rPr>
      <t>צינורות פלסטיים כפיפים "כבה מאליו", "פ"נ" קוטר 50 מ"מ, סמויים או גלויים לרבות חבל משיכה (אם נדרש), קופסאות וחומרי עזר</t>
    </r>
  </si>
  <si>
    <t>08.021.0208</t>
  </si>
  <si>
    <r>
      <rPr>
        <sz val="11"/>
        <rFont val="Calibri"/>
      </rPr>
      <t>צינורות P.V.C קשיחים SN-16 קוטר 160 מ"מ עובי דופן 6.2 מ"מ לרבות חבל משיכה, תיבות מעבר וחומרי עזר</t>
    </r>
  </si>
  <si>
    <t>08.021.0400</t>
  </si>
  <si>
    <r>
      <rPr>
        <sz val="11"/>
        <rFont val="Calibri"/>
      </rPr>
      <t>צינורות פלסטיים קוטר 50 מ"מ עם חבל משיכה מפוליפרופילן שזור בקוטר 8 מ"מ, עבור קוי טלפון בהתאם לדרישות חב' "בזק", יק"ע 13.5, מונחים בחפירה מוכנה לרבות כל חומרי החיבור</t>
    </r>
  </si>
  <si>
    <t>08.021.0500</t>
  </si>
  <si>
    <r>
      <rPr>
        <sz val="11"/>
        <rFont val="Calibri"/>
      </rPr>
      <t>צינורות רב שכבתיים שרשוריים קוטר 50 מ"מ עם חבל משיכה לרבות כל חומרי החיבור</t>
    </r>
  </si>
  <si>
    <t>08.021.0510</t>
  </si>
  <si>
    <r>
      <rPr>
        <sz val="11"/>
        <rFont val="Calibri"/>
      </rPr>
      <t>צינורות רב שכבתיים שרשוריים קוטר 75 מ"מ עם חבל משיכה לרבות כל חומרי החיבור</t>
    </r>
  </si>
  <si>
    <t>08.021.0520</t>
  </si>
  <si>
    <r>
      <rPr>
        <sz val="11"/>
        <rFont val="Calibri"/>
      </rPr>
      <t>צינורות רב שכבתיים שרשוריים קוטר 110 מ"מ עם חבל משיכה לרבות כל חומרי החיבור</t>
    </r>
  </si>
  <si>
    <t>08.021.0530</t>
  </si>
  <si>
    <r>
      <rPr>
        <sz val="11"/>
        <rFont val="Calibri"/>
      </rPr>
      <t>צינורות רב שכבתיים שרשוריים קוטר 160 מ"מ עם חבל משיכה לרבות כל חומרי החיבור</t>
    </r>
  </si>
  <si>
    <t>08.023</t>
  </si>
  <si>
    <t>תעלות כבלים</t>
  </si>
  <si>
    <t>08.023.0080</t>
  </si>
  <si>
    <r>
      <rPr>
        <sz val="11"/>
        <rFont val="Calibri"/>
      </rPr>
      <t>תעלות ברוחב 100 מ"מ ובעומק 100 מ"מ, מפח מגולוון או צבוע (עובי הפח 0.8 מ"מ), קבועות על מבנה או תלויות מהתקרה, לרבות מכסה וחיזוקי ברזל, קשתות, זוויות, הסתעפויות, תמיכות, מתלים, מחברים ומהדקי הארקה</t>
    </r>
  </si>
  <si>
    <t>08.023.0099</t>
  </si>
  <si>
    <r>
      <rPr>
        <sz val="11"/>
        <rFont val="Calibri"/>
      </rPr>
      <t>תעלות מרשת ברזל מגולוונת</t>
    </r>
  </si>
  <si>
    <t>08.023.0100</t>
  </si>
  <si>
    <r>
      <rPr>
        <sz val="11"/>
        <rFont val="Calibri"/>
      </rPr>
      <t>תעלות ברוחב 100 מ"מ ובעומק 85 מ"מ, מרשת ברזל מגולוונת לרבות חיזוקי ברזל, מתלים, קשתות, זוויות ומחברים, משווק ע"י "ארכה" או ש"ע</t>
    </r>
  </si>
  <si>
    <t>08.023.0110</t>
  </si>
  <si>
    <r>
      <rPr>
        <sz val="11"/>
        <rFont val="Calibri"/>
      </rPr>
      <t>תעלות ברוחב 200 מ"מ ובעומק 85 מ"מ, מרשת ברזל מגולוון לרבות חיזוקי ברזל, מתלים, קשתות, זוויות ומחברים, משווק ע"י "ארכה" או ש"ע</t>
    </r>
  </si>
  <si>
    <t>08.023.0120</t>
  </si>
  <si>
    <r>
      <rPr>
        <sz val="11"/>
        <rFont val="Calibri"/>
      </rPr>
      <t>תעלות ברוחב 300 מ"מ ובעומק 85 מ"מ, מרשת ברזל מגולוון לרבות חיזוקי ברזל, מתלים, קשתות, זוויות ומחברים, משווק ע"י "ארכה" או ש"ע</t>
    </r>
  </si>
  <si>
    <t>08.023.0189</t>
  </si>
  <si>
    <r>
      <rPr>
        <sz val="11"/>
        <rFont val="Calibri"/>
      </rPr>
      <t>תעלות פלסטיות</t>
    </r>
  </si>
  <si>
    <t>08.031</t>
  </si>
  <si>
    <t>כבלי נחושת  XLPE) N2XY)</t>
  </si>
  <si>
    <t>08.031.0010</t>
  </si>
  <si>
    <r>
      <rPr>
        <sz val="11"/>
        <rFont val="Calibri"/>
      </rPr>
      <t>כבלי נחושת מסוג (XLPE) N2XY בחתך 3X1.5 ממ"ר קבועים למבנה, מונחים על סולמות או בתעלות או מושחלים בצינורות לרבות חיבור בשני הקצוות, משווק ע"י "ארכה" אוש"ע</t>
    </r>
  </si>
  <si>
    <t>08.031.0020</t>
  </si>
  <si>
    <r>
      <rPr>
        <sz val="11"/>
        <rFont val="Calibri"/>
      </rPr>
      <t>כבלי נחושת מסוג (XLPE) N2XY בחתך 4X1.5 ממ"ר קבועים למבנה, מונחים על סולמות או בתעלות או מושחלים בצינורות לרבות חיבור בשני הקצוות, משווק ע"י "ארכה" אוש"ע</t>
    </r>
  </si>
  <si>
    <t>08.031.0030</t>
  </si>
  <si>
    <r>
      <rPr>
        <sz val="11"/>
        <rFont val="Calibri"/>
      </rPr>
      <t>כבלי נחושת מסוג (XLPE) N2XY בחתך 5X1.5 ממ"ר קבועים למבנה, מונחים על סולמות או בתעלות או מושחלים בצינורות לרבות חיבור בשני הקצוות, משווק ע"י "ארכה" אוש"ע</t>
    </r>
  </si>
  <si>
    <t>08.031.0120</t>
  </si>
  <si>
    <r>
      <rPr>
        <sz val="11"/>
        <rFont val="Calibri"/>
      </rPr>
      <t>כבלי נחושת מסוג XLPE) N2XY/FR-1) בחתך 3X4 ממ"ר קבועים למבנה, מונחים על סולמות או בתעלות או מושחלים בצינורות לרבות חיבור בשני הקצוות, כדוגמת "ארכה" אוש"ע</t>
    </r>
  </si>
  <si>
    <t>08.031.0230</t>
  </si>
  <si>
    <r>
      <rPr>
        <sz val="11"/>
        <rFont val="Calibri"/>
      </rPr>
      <t>כבלי נחושת מסוג XLPE) N2XY/FR-1) בחתך 5X16 ממ"ר קבועים למבנה, מונחים על סולמות או בתעלות או מושחלים בצינורות לרבות חיבור בשני הקצוות, כדוגמת "ארכה" אוש"ע</t>
    </r>
  </si>
  <si>
    <t>08.032</t>
  </si>
  <si>
    <t>כבלי אלומיניום  XLPE) NA2XY)</t>
  </si>
  <si>
    <t>08.032.0095</t>
  </si>
  <si>
    <r>
      <rPr>
        <sz val="11"/>
        <rFont val="Calibri"/>
      </rPr>
      <t>כבלי אלומיניום מסוג NA2XY (XLPE) בחתך 4X240 ממ"ר קבועים למבנה, מונחים על סולמות או בתעלות או מושחלים בצינורות לרבות חיבור בשני הקצוות, משווק ע"י "ארכה" או ש"ע</t>
    </r>
  </si>
  <si>
    <t>08.034</t>
  </si>
  <si>
    <t>מוליכי נחושת מבודדים</t>
  </si>
  <si>
    <t>08.034.0030</t>
  </si>
  <si>
    <r>
      <rPr>
        <sz val="11"/>
        <rFont val="Calibri"/>
      </rPr>
      <t>מוליכי נחושת מבודדים בחתך 4 ממ"ר עם בידוד P.V.C מושחלים בצינורות או מונחים בתעלות, לרבות חיבור בשני הקצוות, משווק ע"י "ארכה" או ש"ע</t>
    </r>
  </si>
  <si>
    <t>08.034.0040</t>
  </si>
  <si>
    <r>
      <rPr>
        <sz val="11"/>
        <rFont val="Calibri"/>
      </rPr>
      <t>מוליכי נחושת מבודדים בחתך 6 ממ"ר עם בידוד P.V.C מושחלים בצינורות או מונחים בתעלות, לרבות חיבור בשני הקצוות, משווק ע"י "ארכה" או ש"ע</t>
    </r>
  </si>
  <si>
    <t>08.034.0050</t>
  </si>
  <si>
    <r>
      <rPr>
        <sz val="11"/>
        <rFont val="Calibri"/>
      </rPr>
      <t>מוליכי נחושת מבודדים בחתך 10 ממ"ר עם בידוד P.V.C מושחלים בצינורות או מונחים בתעלות, לרבות חיבור בשני הקצוות, משווק ע"י "ארכה" או ש"ע</t>
    </r>
  </si>
  <si>
    <t>08.034.0060</t>
  </si>
  <si>
    <r>
      <rPr>
        <sz val="11"/>
        <rFont val="Calibri"/>
      </rPr>
      <t>מוליכי נחושת מבודדים בחתך 16 ממ"ר עם בידוד P.V.C מושחלים בצינורות או מונחים בתעלות, לרבות חיבור בשני הקצוות, משווק ע"י "ארכה" או ש"ע</t>
    </r>
  </si>
  <si>
    <t>08.034.0120</t>
  </si>
  <si>
    <r>
      <rPr>
        <sz val="11"/>
        <rFont val="Calibri"/>
      </rPr>
      <t>מוליכי נחושת מבודדים בחתך 120 ממ"ר עם בידוד P.V.C מושחלים בצינורות או מונחים בתעלות, לרבות חיבור בשני הקצוות, כדוגמת "ארכה" או ש"ע</t>
    </r>
  </si>
  <si>
    <t>08.035</t>
  </si>
  <si>
    <t>מוליכי נחושת גלויים</t>
  </si>
  <si>
    <t>08.035.0009</t>
  </si>
  <si>
    <r>
      <rPr>
        <sz val="11"/>
        <rFont val="Calibri"/>
      </rPr>
      <t>מוליכי נחושת גלויים בחתך 10 ממ"ר, טמונים בקרקע ו/או מושחלים בצינור ו/או על סולם כבלים לרבות חיבור בשני הקצוות, משווק ע"י "ארכה" או ש"ע</t>
    </r>
  </si>
  <si>
    <t>08.035.0010</t>
  </si>
  <si>
    <r>
      <rPr>
        <sz val="11"/>
        <rFont val="Calibri"/>
      </rPr>
      <t>מוליכי נחושת גלויים בחתך 16 ממ"ר, טמונים בקרקע ו/או מושחלים בצינור ו/או על סולם כבלים לרבות חיבור בשני הקצוות, משווק ע"י "ארכה" או ש"ע</t>
    </r>
  </si>
  <si>
    <t>08.035.0030</t>
  </si>
  <si>
    <r>
      <rPr>
        <sz val="11"/>
        <rFont val="Calibri"/>
      </rPr>
      <t>מוליכי נחושת גלויים בחתך 35 ממ"ר, טמונים בקרקע ו/או מושחלים בצינור ו/או על סולם כבלים לרבות חיבור בשני הקצוות, כדוגמת "ארכה" או ש"ע</t>
    </r>
  </si>
  <si>
    <t>08.037</t>
  </si>
  <si>
    <t>כבלים חסיני אש</t>
  </si>
  <si>
    <t>08.037.0500</t>
  </si>
  <si>
    <r>
      <rPr>
        <sz val="11"/>
        <rFont val="Calibri"/>
      </rPr>
      <t>כבלים חסיני אש מסוג FE180 E90 NHXH בחתך 3X1.5 ממ"ר, משווק ע"י "ארכה" או ש"ע, קבועים למבנה מונחים על סולמות או בתעלות או מושחלים בצינורות, לרבות חיבורבשני הקצוות</t>
    </r>
  </si>
  <si>
    <t>08.037.0510</t>
  </si>
  <si>
    <r>
      <rPr>
        <sz val="11"/>
        <rFont val="Calibri"/>
      </rPr>
      <t>כבלים חסיני אש מסוגFE180 E90 NHXH בחתך 5X1.5 ממ"ר, כדוגמת "ארכה" או ש"ע, קבועים למבנה מונחים על סולמות או בתעלות או מושחלים בצינורות, לרבות חיבור בשניהקצוות</t>
    </r>
  </si>
  <si>
    <t>08.040</t>
  </si>
  <si>
    <t>הארקות והגנות אחרות</t>
  </si>
  <si>
    <t>08.040.0035</t>
  </si>
  <si>
    <r>
      <rPr>
        <sz val="11"/>
        <rFont val="Calibri"/>
      </rPr>
      <t>פסים להשואת פוטנציאלים עשוים מנחושת במידות 400x40x4 מ"מ</t>
    </r>
  </si>
  <si>
    <t>08.040.0036</t>
  </si>
  <si>
    <r>
      <rPr>
        <sz val="11"/>
        <rFont val="Calibri"/>
      </rPr>
      <t>פסים להשוואת פוטנציאלים עשויים מנחושת במידות 4X40X600 מ"מ</t>
    </r>
  </si>
  <si>
    <t>08.040.0040</t>
  </si>
  <si>
    <r>
      <rPr>
        <sz val="11"/>
        <rFont val="Calibri"/>
      </rPr>
      <t>הארקות יסוד של מבנה. מחיר בהערכה לפי מ"ר שטח קומת היסוד של הבנין</t>
    </r>
  </si>
  <si>
    <t>08.040.0050</t>
  </si>
  <si>
    <r>
      <rPr>
        <sz val="11"/>
        <rFont val="Calibri"/>
      </rPr>
      <t>נקודת הארקה במוליך נחושת 16 ממ"ר מפס השוואת הפוטנציאלים לאלמנט מתכתי, או לצנרת מים, לרבות צנרת מגן ושלה תקנית</t>
    </r>
  </si>
  <si>
    <t>08.040.0060</t>
  </si>
  <si>
    <r>
      <rPr>
        <sz val="11"/>
        <rFont val="Calibri"/>
      </rPr>
      <t>נקודת הארקה במוליך נחושת 25 ממ"ר מפס השוואת הפוטנציאלים לאלמנט מתכתי, או לצנרת מים, לרבות צנרת מגן ושלה תקנית</t>
    </r>
  </si>
  <si>
    <t>08.040.0120</t>
  </si>
  <si>
    <r>
      <rPr>
        <sz val="11"/>
        <rFont val="Calibri"/>
      </rPr>
      <t>פס פלדה במידות 40X4 מ"מ להארקת יסודות טמון ביציקות לרבות ריתוכים</t>
    </r>
  </si>
  <si>
    <t>08.040.0150</t>
  </si>
  <si>
    <r>
      <rPr>
        <sz val="11"/>
        <rFont val="Calibri"/>
      </rPr>
      <t>יציאת חוץ מטבעת הארקה בברזל מגולוון 5X40 מ"מ לרבות תיבה מוגנת מים ושילוט</t>
    </r>
  </si>
  <si>
    <t>08.040.0200</t>
  </si>
  <si>
    <r>
      <rPr>
        <sz val="11"/>
        <rFont val="Calibri"/>
      </rPr>
      <t>נקודת הארקה במוליך 10 ממ"ר לאלמנט מתכתי או לצנרת מים (עבור המוליך משולם בנפרד), לרבות בורג מחובר או מרותך לציוד, דיסקיות, נעל כבל, שילוט וכל יתר הנדרשלחיבור הנקודה</t>
    </r>
  </si>
  <si>
    <t>08.040.0500</t>
  </si>
  <si>
    <r>
      <rPr>
        <sz val="11"/>
        <rFont val="Calibri"/>
      </rPr>
      <t>מהדק קנדי בגודל עד 16 ממ"ר</t>
    </r>
  </si>
  <si>
    <t>08.056</t>
  </si>
  <si>
    <t>עמודי תאורה, זרועות ומחזיקי דגלים</t>
  </si>
  <si>
    <t>08.056.0500</t>
  </si>
  <si>
    <r>
      <rPr>
        <sz val="11"/>
        <rFont val="Calibri"/>
      </rPr>
      <t>עמוד תאורה מפלדה עגול מדורג בקוטר "2, "4, "6, מגולוון באבץ חם בגובה 5 מ' לרבות פלטת יסוד ושילוט, מילוי המרווח בין לוח הבסיס לפני היסוד, הכנה לתא אביזרים עם דלת וכל האביזרים הדרושים להצבת העמוד ולחיבור הזרוע בראשו</t>
    </r>
  </si>
  <si>
    <t>08.056.1363</t>
  </si>
  <si>
    <r>
      <rPr>
        <sz val="11"/>
        <rFont val="Calibri"/>
      </rPr>
      <t>צביעת עמוד בצבע אלקטרוסטטי בתנור באבקת פוליאסטר - עמוד בגובה עד 5.8 מ'</t>
    </r>
  </si>
  <si>
    <t>08.056.1840</t>
  </si>
  <si>
    <r>
      <rPr>
        <sz val="11"/>
        <rFont val="Calibri"/>
      </rPr>
      <t>מספור, או שינוי מספור עמוד תאורה בעזרת שבלונה וצבע כנדרש</t>
    </r>
  </si>
  <si>
    <t>08.056.2210</t>
  </si>
  <si>
    <r>
      <rPr>
        <sz val="11"/>
        <rFont val="Calibri"/>
      </rPr>
      <t>חיבור או ניתוק הזנת חשמל לתאורת רחוב בעמוד חברת חשמל או עמוד תאורה עירוני לרבות אמצעי הרמה (אם נדרש)</t>
    </r>
  </si>
  <si>
    <t>08.057</t>
  </si>
  <si>
    <t>מגשי ציוד ואביזרים</t>
  </si>
  <si>
    <t>08.057.0010</t>
  </si>
  <si>
    <r>
      <rPr>
        <sz val="11"/>
        <rFont val="Calibri"/>
      </rPr>
      <t>מגש אביזרים לעמוד תאורה עבור גוף תאורה עם נורה עד 400 ווט, לרבות מא"ז עם ניתוק האפס, מהדקי הספק, בורג הארקה וחיבור הארקה, (עבור כבלי חיבור בין המגש לגוף התאורה משולם בנפרד) כמפורט קומפלט (ללא ציוד הפעלה) וחומרי העזר</t>
    </r>
  </si>
  <si>
    <t>08.061</t>
  </si>
  <si>
    <t>מבנה ללוחות חשמל ותיבות C.I</t>
  </si>
  <si>
    <t>08.061.0008</t>
  </si>
  <si>
    <r>
      <rPr>
        <sz val="11"/>
        <rFont val="Calibri"/>
      </rPr>
      <t>הערה: מבנה הלוחות כולל הובלה, התקנה וחיבור הלוח.</t>
    </r>
  </si>
  <si>
    <t>08.061.0009</t>
  </si>
  <si>
    <r>
      <rPr>
        <sz val="11"/>
        <rFont val="Calibri"/>
      </rPr>
      <t>מבנה ללוחות חשמל</t>
    </r>
  </si>
  <si>
    <t>08.061.0120</t>
  </si>
  <si>
    <r>
      <rPr>
        <sz val="11"/>
        <rFont val="Calibri"/>
      </rPr>
      <t>תא עם דלת אטומה במידות 1000/600/250 מ"מ, לרבות פלטת הרכבה (לא כולל פסי צבירה, מהדקים, חיווט וחומרי עזר)</t>
    </r>
  </si>
  <si>
    <t>08.061.0137</t>
  </si>
  <si>
    <r>
      <rPr>
        <sz val="11"/>
        <rFont val="Calibri"/>
      </rPr>
      <t>מבנים ללוחות מורכבים מתאי פח מודולריים וצבועים, לרבות דלת, פלטת הרכבה, פנלים, פסי צבירה, מהדקים, חווט, שילוט, מבודדים, בסיס הגבהה וכל הנדרש להשלמת הלוח קומפלט ללוח עדA630X3</t>
    </r>
  </si>
  <si>
    <t>08.062</t>
  </si>
  <si>
    <t>מא"זים אופיין C</t>
  </si>
  <si>
    <t>08.062.0060</t>
  </si>
  <si>
    <r>
      <rPr>
        <sz val="11"/>
        <rFont val="Calibri"/>
      </rPr>
      <t>מא"ז אופיין C לזרם נומינלי 10-32 אמפר חד קוטבי, כושר ניתוק 10 קילואמפר</t>
    </r>
  </si>
  <si>
    <t>08.062.0070</t>
  </si>
  <si>
    <r>
      <rPr>
        <sz val="11"/>
        <rFont val="Calibri"/>
      </rPr>
      <t>מא"ז אופיין C לזרם נומינלי 40 אמפר חד קוטבי, כושר ניתוק 10 קילואמפר</t>
    </r>
  </si>
  <si>
    <t>08.062.0080</t>
  </si>
  <si>
    <r>
      <rPr>
        <sz val="11"/>
        <rFont val="Calibri"/>
      </rPr>
      <t>מא"ז אופיין C לזרם נומינלי 50 או 63 אמפר חד קוטבי, כושר ניתוק 10 קילואמפר</t>
    </r>
  </si>
  <si>
    <t>08.062.0117</t>
  </si>
  <si>
    <r>
      <rPr>
        <sz val="11"/>
        <rFont val="Calibri"/>
      </rPr>
      <t>מא"ז אופיין C לזרם נומינלי עד 6 אמפר חד קוטבי עם ניתוק האפס, כושר ניתוק 10 קילואמפר</t>
    </r>
  </si>
  <si>
    <t>08.062.0250</t>
  </si>
  <si>
    <r>
      <rPr>
        <sz val="11"/>
        <rFont val="Calibri"/>
      </rPr>
      <t>מא"ז אופיין C לזרם 10-32 אמפר תלת קוטבי, כושר ניתוק 10 קילואמפר</t>
    </r>
  </si>
  <si>
    <t>08.062.0260</t>
  </si>
  <si>
    <r>
      <rPr>
        <sz val="11"/>
        <rFont val="Calibri"/>
      </rPr>
      <t>מא"ז אופיין C לזרם 40 אמפר תלת קוטבי, כושר ניתוק 10 קילואמפר</t>
    </r>
  </si>
  <si>
    <t>08.062.0271</t>
  </si>
  <si>
    <r>
      <rPr>
        <sz val="11"/>
        <rFont val="Calibri"/>
      </rPr>
      <t>מא"ז אופיין C לזרם מעל 40 ועד 63 אמפר תלת קוטבי, כושר ניתוק 10 קילואמפר</t>
    </r>
  </si>
  <si>
    <t>08.063</t>
  </si>
  <si>
    <t>מאמ"תים</t>
  </si>
  <si>
    <t>08.063.0009</t>
  </si>
  <si>
    <r>
      <rPr>
        <sz val="11"/>
        <rFont val="Calibri"/>
      </rPr>
      <t>מאמ"תים תלת-קוטביים</t>
    </r>
  </si>
  <si>
    <t>08.063.0068</t>
  </si>
  <si>
    <r>
      <rPr>
        <sz val="11"/>
        <rFont val="Calibri"/>
      </rPr>
      <t>מאמ"תים עד 3X250 אמפר כושר ניתוק 36 קילואמפר בהגנה תרמית ומגנטית ניתנת לכיוון (לרבות ידית רגילה)</t>
    </r>
  </si>
  <si>
    <t>08.063.0330</t>
  </si>
  <si>
    <r>
      <rPr>
        <sz val="11"/>
        <rFont val="Calibri"/>
      </rPr>
      <t>תוספת למאמ"ת בגודל עד 3X250 אמפר עבור הגנה אלקטרונית רגילה (במקום הגנה תרמית מגנטית)</t>
    </r>
  </si>
  <si>
    <t>08.063.0600</t>
  </si>
  <si>
    <r>
      <rPr>
        <sz val="11"/>
        <rFont val="Calibri"/>
      </rPr>
      <t>סליל הפסקה TC או סליל סגירה למאמ"ת עד A3X630</t>
    </r>
  </si>
  <si>
    <t>08.063.0700</t>
  </si>
  <si>
    <r>
      <rPr>
        <sz val="11"/>
        <rFont val="Calibri"/>
      </rPr>
      <t>מגעי עזר למאמ"ת עד 630A</t>
    </r>
  </si>
  <si>
    <t>08.065</t>
  </si>
  <si>
    <t>מפסקי זרם</t>
  </si>
  <si>
    <t>08.065.0682</t>
  </si>
  <si>
    <r>
      <rPr>
        <sz val="11"/>
        <rFont val="Calibri"/>
      </rPr>
      <t>מפסקי זרם מחליפים תלת קוטבי לזרם 4X25 אמפר, עם מצב מופסק</t>
    </r>
  </si>
  <si>
    <t>08.066</t>
  </si>
  <si>
    <t>ממסרים ומגענים</t>
  </si>
  <si>
    <t>08.066.0009</t>
  </si>
  <si>
    <r>
      <rPr>
        <sz val="11"/>
        <rFont val="Calibri"/>
      </rPr>
      <t>ממסרי פיקוד</t>
    </r>
  </si>
  <si>
    <t>08.066.0060</t>
  </si>
  <si>
    <r>
      <rPr>
        <sz val="11"/>
        <rFont val="Calibri"/>
      </rPr>
      <t>ממסר צעד דו קוטבי A16</t>
    </r>
  </si>
  <si>
    <t>08.066.0330</t>
  </si>
  <si>
    <r>
      <rPr>
        <sz val="11"/>
        <rFont val="Calibri"/>
      </rPr>
      <t>ממסר פחת 4X40 אמפר רגישות 300 מיליאמפר דגם A, מתוצרת "HAGER" המשווק ע"י חב' "מולכו" או ש"ע</t>
    </r>
  </si>
  <si>
    <t>08.066.0518</t>
  </si>
  <si>
    <r>
      <rPr>
        <sz val="11"/>
        <rFont val="Calibri"/>
      </rPr>
      <t>מפסק שעון דיגיטלי יומי/שבועי</t>
    </r>
  </si>
  <si>
    <t>08.066.0601</t>
  </si>
  <si>
    <r>
      <rPr>
        <sz val="11"/>
        <rFont val="Calibri"/>
      </rPr>
      <t>מגענים תלת קוטביים לזרם עד 25 אמפר AC3</t>
    </r>
  </si>
  <si>
    <t>08.066.0605</t>
  </si>
  <si>
    <r>
      <rPr>
        <sz val="11"/>
        <rFont val="Calibri"/>
      </rPr>
      <t>מגענים תלת קוטביים לזרם עד 30 אמפר AC3</t>
    </r>
  </si>
  <si>
    <t>08.066.0610</t>
  </si>
  <si>
    <r>
      <rPr>
        <sz val="11"/>
        <rFont val="Calibri"/>
      </rPr>
      <t>מגענים תלת קוטביים לזרם עד 55 אמפר AC3</t>
    </r>
  </si>
  <si>
    <t>08.068</t>
  </si>
  <si>
    <t>נתיכים ומנתקי מבטיחים</t>
  </si>
  <si>
    <t>08.068.0010</t>
  </si>
  <si>
    <r>
      <rPr>
        <sz val="11"/>
        <rFont val="Calibri"/>
      </rPr>
      <t>מנתק מבטיחים 3X32A לרבות נתיכי HRC</t>
    </r>
  </si>
  <si>
    <t>08.069</t>
  </si>
  <si>
    <t>שנאים, קבלים, אביזרי פיקוד ובקרה ומכשירי מדידה</t>
  </si>
  <si>
    <t>08.069.0010</t>
  </si>
  <si>
    <r>
      <rPr>
        <sz val="11"/>
        <rFont val="Calibri"/>
      </rPr>
      <t>שנאי פיקוד עד 100 וולט אמפר</t>
    </r>
  </si>
  <si>
    <t>08.069.0210</t>
  </si>
  <si>
    <r>
      <rPr>
        <sz val="11"/>
        <rFont val="Calibri"/>
      </rPr>
      <t>קבל גלילי תלת פזי 5 קוא"ר</t>
    </r>
  </si>
  <si>
    <t>08.069.0230</t>
  </si>
  <si>
    <r>
      <rPr>
        <sz val="11"/>
        <rFont val="Calibri"/>
      </rPr>
      <t>קבל גלילי תלת פזי 10 קוא"ר</t>
    </r>
  </si>
  <si>
    <t>08.069.0250</t>
  </si>
  <si>
    <r>
      <rPr>
        <sz val="11"/>
        <rFont val="Calibri"/>
      </rPr>
      <t>קבל גלילי תלת פזי 20 קוא"ר</t>
    </r>
  </si>
  <si>
    <t>08.069.0325</t>
  </si>
  <si>
    <r>
      <rPr>
        <sz val="11"/>
        <rFont val="Calibri"/>
      </rPr>
      <t>בקר פיקוד קבלים עד 6 דרגות</t>
    </r>
  </si>
  <si>
    <t>08.069.0380</t>
  </si>
  <si>
    <r>
      <rPr>
        <sz val="11"/>
        <rFont val="Calibri"/>
      </rPr>
      <t>ממסר התראה למערכת גילוי אש עם 4 יציאות דוגמת מצג בקרה 4 B 556 - ISO</t>
    </r>
  </si>
  <si>
    <t>08.069.0460</t>
  </si>
  <si>
    <r>
      <rPr>
        <sz val="11"/>
        <rFont val="Calibri"/>
      </rPr>
      <t>לחצן הפעלה/הפסקה</t>
    </r>
  </si>
  <si>
    <t>08.069.0490</t>
  </si>
  <si>
    <r>
      <rPr>
        <sz val="11"/>
        <rFont val="Calibri"/>
      </rPr>
      <t>לחצן הפסקה ננעל, שחרור ע"י מפתח</t>
    </r>
  </si>
  <si>
    <t>08.069.0630</t>
  </si>
  <si>
    <r>
      <rPr>
        <sz val="11"/>
        <rFont val="Calibri"/>
      </rPr>
      <t>משנה זרם עד 250/5 אמפר</t>
    </r>
  </si>
  <si>
    <t>08.069.0670</t>
  </si>
  <si>
    <r>
      <rPr>
        <sz val="11"/>
        <rFont val="Calibri"/>
      </rPr>
      <t>רב מודד דיגיטלי ללוח חשמל למדידת: מתחים, זרמים, תדר, הספק, מקדם הספק, שיא ביקוש ואנרגיה דוגמת "סטק" דגםPLUS- PM130EH (לא כולל משני זרם)</t>
    </r>
  </si>
  <si>
    <t>08.069.0710</t>
  </si>
  <si>
    <r>
      <rPr>
        <sz val="11"/>
        <rFont val="Calibri"/>
      </rPr>
      <t>מנורת סימון עם מכסה צבעוני ונורת מולטילד</t>
    </r>
  </si>
  <si>
    <t>08.069.0730</t>
  </si>
  <si>
    <r>
      <rPr>
        <sz val="11"/>
        <rFont val="Calibri"/>
      </rPr>
      <t>רביעית מגיני ברק ארבעה קטבים (3PH+O) 100 קילואמפר C+B</t>
    </r>
  </si>
  <si>
    <t>08.069.0798</t>
  </si>
  <si>
    <r>
      <rPr>
        <sz val="11"/>
        <rFont val="Calibri"/>
      </rPr>
      <t>מוני אנרגיה</t>
    </r>
  </si>
  <si>
    <t>08.069.0810</t>
  </si>
  <si>
    <r>
      <rPr>
        <sz val="11"/>
        <rFont val="Calibri"/>
      </rPr>
      <t>מונה אנרגיה ישיר 63A דיגיטלי תלת פזי עם פולסים</t>
    </r>
  </si>
  <si>
    <t>08.070</t>
  </si>
  <si>
    <t>08.071</t>
  </si>
  <si>
    <t>נקודות בתי תקע</t>
  </si>
  <si>
    <t>08.071.0010</t>
  </si>
  <si>
    <r>
      <rPr>
        <sz val="11"/>
        <rFont val="Calibri"/>
      </rPr>
      <t>נקודת בית תקע מושלמת עשויה כבלי נחושת N2XY/FR ו/או מוליכי נחושת עם בידוד P.V.C בחתך 3X1.5 ממ"ר, מושחלים בצנרת בהתקנה סמויה או חשיפה, מהלוח עד בית התקע וכן בית תקע 16 אמפר, דוגמת "וויסבורד" דגם "פוקוס" או ש"ע, מותקן תה"ט, הכל מושלם לרבות מתאמים</t>
    </r>
  </si>
  <si>
    <t>08.071.0030</t>
  </si>
  <si>
    <r>
      <rPr>
        <sz val="11"/>
        <rFont val="Calibri"/>
      </rPr>
      <t>תוספת לנקודת בית תקע עבור ב"ת כפול להתקנה ע"הט או תה"ט</t>
    </r>
  </si>
  <si>
    <t>08.071.0070</t>
  </si>
  <si>
    <r>
      <rPr>
        <sz val="11"/>
        <rFont val="Calibri"/>
      </rPr>
      <t>תוספת לנקודת בית תקע עבור כבלים ו/או מוליכים 2.5 ממ"ר</t>
    </r>
  </si>
  <si>
    <t>08.071.0080</t>
  </si>
  <si>
    <r>
      <rPr>
        <sz val="11"/>
        <rFont val="Calibri"/>
      </rPr>
      <t>תוספת לנקודת בית תקע עבור ב"ת מוגן מים</t>
    </r>
  </si>
  <si>
    <t>08.071.0179</t>
  </si>
  <si>
    <r>
      <rPr>
        <sz val="11"/>
        <rFont val="Calibri"/>
      </rPr>
      <t>עמדות עבודה</t>
    </r>
  </si>
  <si>
    <t>08.071.0185</t>
  </si>
  <si>
    <r>
      <rPr>
        <sz val="11"/>
        <rFont val="Calibri"/>
      </rPr>
      <t>עמדת עבודה הכוללת רב בתי תקע דוגמת "ע.ד.א. פלסט" דגם D17 או ש"ע ל-6 אביזרים, לרבות 4 בתי תקע A16, נקודת בית תקע A16 עם צנרת ומוליכים 2.5 ממ"ר, מתאמיםלשקעי תקשורת ומודולים עוורים, צנרת הכנה לתקשורת עם חוט משיכה (2 נקודות מתח נמוך כולל אביזרים) ו -2 נקודות טלפון מושלמות לרבות אביזרים וכבלים CAT7A ,N2XY</t>
    </r>
  </si>
  <si>
    <t>08.071.0190</t>
  </si>
  <si>
    <r>
      <rPr>
        <sz val="11"/>
        <rFont val="Calibri"/>
      </rPr>
      <t>עמדת עבודה הכוללת רב בתי תקע דוגמת "ע.ד.א. פלסט" דגם D18 או ש"ע ל-8 אביזרים, לרבות 6 בתי תקע A16, 2 נקודות בית תקע A16 עם צנרת ומוליכים 2.5 ממ"ר, מתאמים לשקעי תקשורת ומודולים עוורים, צנרת הכנה לתקשורת עם חוט משיכה (2 נקודות מתח נמוך ללא אביזרים) ו -2 נקודות טלפון מושלמות לרבות אביזרים וכבלים CAT7AN2XY ,</t>
    </r>
  </si>
  <si>
    <t>08.072</t>
  </si>
  <si>
    <t>נקודות שונות</t>
  </si>
  <si>
    <t>08.072.0010</t>
  </si>
  <si>
    <r>
      <rPr>
        <sz val="11"/>
        <rFont val="Calibri"/>
      </rPr>
      <t>נקודת דוד מים חמים לרבות מ"ז דו קוטבי עם מנורת סימון ושלט, דוגמת "וויסבורד" דגם "פוקוס" או ש"ע, מפסק ביטחון ליד הדוד (אם נדרש), כבלי נחושת N2XY/FR ו/או מוליכי נחושת עם בידוד P.V.C בחתך 3x1.5 ממ"ר (או3X2.5 ממ"ר כנדרש), מושחלים בצנרת בהתקנה סמויה או חשיפה, מלוח החשמל עד הדוד, חיבור חשמלי לדוד המים,לרבות צינור הגנה מהיציאה מהקיר עד הדוד, הכל מושלם קומפלט</t>
    </r>
  </si>
  <si>
    <t>08.072.0110</t>
  </si>
  <si>
    <r>
      <rPr>
        <sz val="11"/>
        <rFont val="Calibri"/>
      </rPr>
      <t>נקודה למזגן עם מגען, לרבות לחצני הפעלה/הפסקה, כבלי נחושת N2XY/FR ו/או במוליכים 3X2.5 ממ"ר בצנרת 20 מ"מ קוטר תה"ט מלוח החשמל עד הנקודה וכן בית תקע למזגן, דוגמת "וויסבורד" דגם "פוקוס" או ש"ע</t>
    </r>
  </si>
  <si>
    <t>08.072.0130</t>
  </si>
  <si>
    <r>
      <rPr>
        <sz val="11"/>
        <rFont val="Calibri"/>
      </rPr>
      <t>תוספת לנקודת מזגן עבור מוליכים בחתך 4 ממ"ר</t>
    </r>
  </si>
  <si>
    <t>08.072.0170</t>
  </si>
  <si>
    <r>
      <rPr>
        <sz val="11"/>
        <rFont val="Calibri"/>
      </rPr>
      <t>נקודה למזגן (תלת פזי) עם מגען לרבות לחצני הפעלה/הפסקה, עם השהיה בהפעלה, בכבלי נחושת N2XY/FR ו/או במוליכים 5X1.5 ממ"ר בצנרת תה"ט מלוח החשמל עד הנקודה וכן בית תקע למזגן, דגם בריטי</t>
    </r>
  </si>
  <si>
    <t>08.072.0180</t>
  </si>
  <si>
    <r>
      <rPr>
        <sz val="11"/>
        <rFont val="Calibri"/>
      </rPr>
      <t>תוספת לנקודת מזגן עבור מוליכים בחתך 2.5 ממ"ר</t>
    </r>
  </si>
  <si>
    <t>08.072.0200</t>
  </si>
  <si>
    <r>
      <rPr>
        <sz val="11"/>
        <rFont val="Calibri"/>
      </rPr>
      <t>נקודת פעמון לרבות צינורות, כבלי נחושת N2XY/FR ו/או מוליכים מהמעגל או הלוח עד הפעמון ועד הלחצן, פעמון עם שנאי ולחצן מואר</t>
    </r>
  </si>
  <si>
    <t>08.072.0420</t>
  </si>
  <si>
    <r>
      <rPr>
        <sz val="11"/>
        <rFont val="Calibri"/>
      </rPr>
      <t>נקודה להתקנת מכשיר במעגל חד פאזי בכבלים ו/או במוליכים בחתך 4 ממ"ר לרבות צינור ומ"ז 25 אמפר בתיבה מוגנת מים</t>
    </r>
  </si>
  <si>
    <t>08.072.0430</t>
  </si>
  <si>
    <r>
      <rPr>
        <sz val="11"/>
        <rFont val="Calibri"/>
      </rPr>
      <t>נקודה להתקנת מכשיר במעגל תלת פאזי בכבלים ו/או במוליכים בחתך 1.5 ממ"ר, לרבות צינור ומ"ז 3X16 אמפר בתיבה מוגנת מים</t>
    </r>
  </si>
  <si>
    <t>08.072.0440</t>
  </si>
  <si>
    <r>
      <rPr>
        <sz val="11"/>
        <rFont val="Calibri"/>
      </rPr>
      <t>נקודה להתקנת מכשיר במעגל תלת פאזי בכבלים ו/או במוליכים בחתך 2.5 ממ"ר, לרבות צינור ומ"ז 3X16 אמפר בתיבה מוגנת מים</t>
    </r>
  </si>
  <si>
    <t>08.072.0490</t>
  </si>
  <si>
    <r>
      <rPr>
        <sz val="11"/>
        <rFont val="Calibri"/>
      </rPr>
      <t>נקודת חיבור הזנה לרכזת גילוי אש, לרבות צנרת וכבל 2.5X3 ממ"ר, מפסק זרם דו קוטבי עם נורת סימון, דוגמת "גוויס" או ש"ע</t>
    </r>
  </si>
  <si>
    <t>08.072.0495</t>
  </si>
  <si>
    <r>
      <rPr>
        <sz val="11"/>
        <rFont val="Calibri"/>
      </rPr>
      <t>נקודה ללחצן הפסקת חרום פלסטי לרבות צנרת ומוליכים או כבלים 1.5X3 ממ"ר ואביזר עם זכוכית לשבירה</t>
    </r>
  </si>
  <si>
    <t>08.072.0500</t>
  </si>
  <si>
    <r>
      <rPr>
        <sz val="11"/>
        <rFont val="Calibri"/>
      </rPr>
      <t>נקודת טלפון מושלמת עשויה צינור בקוטר כנדרש בהתקנה סמויה או חשיפה, לרבות כבל טלפון 3 זוגות לפחות מושחל ומחובר קומפלט, הקו מהתה"ר ו/או התה"מ עד הנקודה וכן אביזר סיום לפי דרישות "בזק", דגם מיראז' כדוגמת "ארכה" או ש"ע, הכל מושלם לרבות מחברי קורונה ומגשרים</t>
    </r>
  </si>
  <si>
    <t>08.072.0505</t>
  </si>
  <si>
    <r>
      <rPr>
        <sz val="11"/>
        <rFont val="Calibri"/>
      </rPr>
      <t>נקודת הכנה לטלפון עשויה צינור בקוטר כנדרש בהתקנה סמויה או חשיפה לרבות חוט משיכה מהתה"ר או התה"מ עד הנקודה ואביזר סיום לפי דרישות "בזק" דגם מיראז' כדוגמת "ארכה" או ש"ע</t>
    </r>
  </si>
  <si>
    <t>08.072.0700</t>
  </si>
  <si>
    <r>
      <rPr>
        <sz val="11"/>
        <rFont val="Calibri"/>
      </rPr>
      <t>נקודת הכנה למערכת מתח נמוך (אינטרקום, גלאי עשן, מחשב, רמקולים וכדו') עשויה צנרת בקוטר כנדרש עם חוט משיכה, קופסאות הסתעפות ותיבות מעבר בהתקנה סמויה אוחשיפה, לרבות הקוים מתיבת ההסתעפות המרכזית עד נק' ההכנה לרבות מכסה פלסטי מחוזק בברגים לתיבת היציאה</t>
    </r>
  </si>
  <si>
    <t>08.072.0720</t>
  </si>
  <si>
    <r>
      <rPr>
        <sz val="11"/>
        <rFont val="Calibri"/>
      </rPr>
      <t>נקודת תקשורת אחודה מושלמת CAT-6A עשויה צינור בקוטר כנדרש בהתקנה סמויה או חשיפה, לרבות כבל CAT-7 מסדרת כבלי GIGA המותאם לעבודה בקצב 10G לרבות אביזר כנדרש וחיבור הנקודה בשני הקצוות</t>
    </r>
  </si>
  <si>
    <t>08.072.0800</t>
  </si>
  <si>
    <r>
      <rPr>
        <sz val="11"/>
        <rFont val="Calibri"/>
      </rPr>
      <t>נקודת תריס חשמלי לרבות צינורות ומוליכים או כבלים מהלוח דרך המפסק ועד המנוע, לחצן דו קוטבי דו כיווני וחיבור המנוע, הכל מושלם קומפלט</t>
    </r>
  </si>
  <si>
    <t>08.072.0820</t>
  </si>
  <si>
    <r>
      <rPr>
        <sz val="11"/>
        <rFont val="Calibri"/>
      </rPr>
      <t>נקודת תריס חשמלי לרבות צינורות ומוליכים או כבלים מהלוח דרך המפסק ועד המנוע, מפסק או לחצן דו-כווני עם שעון שבת, חיבור המנוע, הכל מושלם קומפלט (לתריס באורך עד 1.5 מ')</t>
    </r>
  </si>
  <si>
    <t>08.073</t>
  </si>
  <si>
    <t>בדיקת בודק מוסמך</t>
  </si>
  <si>
    <t>08.073.0040</t>
  </si>
  <si>
    <r>
      <rPr>
        <sz val="11"/>
        <rFont val="Calibri"/>
      </rPr>
      <t>בדיקת בדיקת מתקן חשמל מסחרי בגודל מעל 910X3 אמפר ע"י בודק מוסמך לרבות תשלום עבור הבדיקה, הגשת תוכניות וסיוע לבודק בעריכת המדידות</t>
    </r>
  </si>
  <si>
    <t>08.074</t>
  </si>
  <si>
    <t>איטום מעברים נגד אש</t>
  </si>
  <si>
    <t>08.074.0008</t>
  </si>
  <si>
    <r>
      <rPr>
        <sz val="11"/>
        <rFont val="Calibri"/>
      </rPr>
      <t>איטום אש למשך שעתיים בפתח בקיר או רצפת אש, בשטח עד 0.2 מ"ר של תעלת כבלי חשמל או תקשורת. האיטום ייעשה ע"י השמת צמר סלעים במשקל מרחבי 160 ק"ג/מ"ק בעובי"2 ועליו מריחת מסטיק מסוג "PILOCOAT FIRESEAL" או ש"ע משווק ע"י חב' "פילו אש". המדידה לפי יח' פתח</t>
    </r>
  </si>
  <si>
    <t>08.074.0023</t>
  </si>
  <si>
    <r>
      <rPr>
        <sz val="11"/>
        <rFont val="Calibri"/>
      </rPr>
      <t>איטום אש למשך שעתיים בפתח בקיר או רצפת אש, בשטח עד 0.2 מ"ר של תעלת כבלי חשמל או תקשורת. האיטום ייעשה ע"י השמת צמר סלעים במשקל מרחבי 160 ק"ג/מ"ק בעובי"2 ועליו מריחת מסטיק מסוג "PILOCOAT FIRESEAL" או ש"ע משווק ע"י חב' "פילו אש". המדידה לפי שטח הפתח</t>
    </r>
  </si>
  <si>
    <t>08.086</t>
  </si>
  <si>
    <t>תאורת לדים - חוץ</t>
  </si>
  <si>
    <t>08.086.0109</t>
  </si>
  <si>
    <r>
      <rPr>
        <sz val="11"/>
        <rFont val="Calibri"/>
      </rPr>
      <t>גוף תאורת לד דקורטיבי 80W לראש עמוד או לתליה דגם T191/T190/T91/T70 כדוגמת חב' "אור עד מהנדסים" או ש"ע, מותקן מושלם</t>
    </r>
  </si>
  <si>
    <t>08.086.1448</t>
  </si>
  <si>
    <r>
      <rPr>
        <sz val="11"/>
        <rFont val="Calibri"/>
      </rPr>
      <t>גוף תאורה שקוע רצפה מק"ט/דגם ORLED הספק 38W שטף אור 2400LM גוון אור 3000K רמת אטימות IP67 מידות/קוטר 250 מ"מ מסופק ע"י "אור עד מהנדסים" או ש"ע, מותקן מושלם</t>
    </r>
  </si>
  <si>
    <t>08.099</t>
  </si>
  <si>
    <t>חריגים אין בדקל</t>
  </si>
  <si>
    <t>08.099.0010</t>
  </si>
  <si>
    <r>
      <rPr>
        <sz val="11"/>
        <rFont val="Calibri"/>
      </rPr>
      <t>תא בקרה מרובע 120*120 ס"מ ובעומק 120 ס"מ לרבות חפירה, התקנה, תקרה, מכסה גודל 80*80 ס"מ מפלדה עם סימון עירייה ושילוט חשמל או תקשורת יצוק מפלדה , מתאיםל-12.5 טון, שילוט, הכנת פתחים, איטום וחצץ בתחתית</t>
    </r>
  </si>
  <si>
    <t>08.099.0020</t>
  </si>
  <si>
    <t>08.099.0030</t>
  </si>
  <si>
    <r>
      <rPr>
        <sz val="11"/>
        <rFont val="Calibri"/>
      </rPr>
      <t>תא בקרה מרובע 150*150 ס"מ ובעומק 120 ס"מ לרבות חפירה, התקנה, תקרה, מכסה גודל 100*100 ס"מ מפלדה עם סימון עירייה ושילוט חשמל או תקשורת יצוק מפלדה , מתאים ל-12.5 טון, שילוט, הכנת פתחים, איטום וחצץ בתחתית</t>
    </r>
  </si>
  <si>
    <t>08.099.0040</t>
  </si>
  <si>
    <t>09</t>
  </si>
  <si>
    <t>עבודות טיח</t>
  </si>
  <si>
    <t>09.011</t>
  </si>
  <si>
    <t>טיח פנים</t>
  </si>
  <si>
    <t>09.011.0009</t>
  </si>
  <si>
    <r>
      <rPr>
        <sz val="11"/>
        <rFont val="Calibri"/>
      </rPr>
      <t>הערות: 1. מחירי טיח פנים שלהלן כוללים עבודות הכנה - חיספוס/גירוד שטחי הרקע ו/או ביצוע שכבת הרבצה ו/או תוספת דבק מיוחד למלט ו/או כל אמצעי אחר שיאושר ע"י המפקח.2. מחירי טיח פנים שלהלן כוללים עיבוד מקצועות (פינות) וחיזוק ע"י זוויתני רשת, זוויתני פלדה וכד'. 3. מחירי טיח פנים שלהלן לא כוללים פיגום מעל גובה 3.0 מ'.4. סעיפי מרק (שפכטל) בשכבה אחת או יותר - ראה בפרק 11 עבודות צביעה, סעיפים 11.011.0070-0087.</t>
    </r>
  </si>
  <si>
    <t>09.011.0010</t>
  </si>
  <si>
    <r>
      <rPr>
        <sz val="11"/>
        <rFont val="Calibri"/>
      </rPr>
      <t>טיח פנים שתי שכבות סרגל בשני כיוונים על שטחים מישוריים, לרבות עיבוד מקצועות (פינות) וזוויתנים</t>
    </r>
  </si>
  <si>
    <t>09.023</t>
  </si>
  <si>
    <t>טיח לבידוד תרמי של קירות חוץ</t>
  </si>
  <si>
    <t>09.023.0060</t>
  </si>
  <si>
    <r>
      <rPr>
        <sz val="11"/>
        <rFont val="Calibri"/>
      </rPr>
      <t>טיח לבידוד תרמי של קירות חוץ, דוגמת "טיח תרמי TH200" או "טיח תרמי TH300" או "טיח תרמי TH400" או ש"ע, לרבות שכבת "הרבצה צמנטית PL100" תחתונה בעובי 0.5 ס"מ, טיח תרמי בעובי 2 ס"מ, ישור ופלוס ברצועות לפי פרופילים ממתכת (כ- 1.0 מ"א/מ"ר) ושכבה טיח מגן "PL122" או ש"ע בעובי 0.5 ס"מ</t>
    </r>
  </si>
  <si>
    <t>10</t>
  </si>
  <si>
    <t>עבודות ריצוף וחיפוי</t>
  </si>
  <si>
    <t>10.031</t>
  </si>
  <si>
    <t>ריצוף באריחי גרניט פורצלן וקרמיקה</t>
  </si>
  <si>
    <t>10.031.0042</t>
  </si>
  <si>
    <r>
      <rPr>
        <sz val="11"/>
        <rFont val="Calibri"/>
      </rPr>
      <t>ריצוף באריחי גרניט פורצלן/קרמיקה במידות 33/33 ס"מ או 25/50 ס"מ או 45/45 ס"מ או 50/50 ס"מ או 60/60 ס"מ, מחיר יסוד 60 ש"ח/מ"ר. סוג וגוון לבחירת האדריכל.</t>
    </r>
  </si>
  <si>
    <t>10.031.0043</t>
  </si>
  <si>
    <r>
      <rPr>
        <sz val="11"/>
        <rFont val="Calibri"/>
      </rPr>
      <t>שיפולים לריצוף כמפורט בסעיף 10.031.0042, בגובה 7,10 ס"מ</t>
    </r>
  </si>
  <si>
    <t>10.031.0540</t>
  </si>
  <si>
    <r>
      <rPr>
        <sz val="11"/>
        <rFont val="Calibri"/>
      </rPr>
      <t>ריצוף באריחי גרניט פורצלן נגד החלקה דרג R11 במידות 33/33 ס"מ עובי 8 מ"מ, מחיר יסוד 82 ש"ח/מ"ר. סוג וגוון לבחירת האדריכל.</t>
    </r>
  </si>
  <si>
    <t>10.031.0550</t>
  </si>
  <si>
    <r>
      <rPr>
        <sz val="11"/>
        <rFont val="Calibri"/>
      </rPr>
      <t>שיפולים לריצוף כמפורט בסעיף 10.031.0540, בגובה 7,10 ס"מ</t>
    </r>
  </si>
  <si>
    <t>10.050</t>
  </si>
  <si>
    <t>חיפוי קירות</t>
  </si>
  <si>
    <t>10.050.0035</t>
  </si>
  <si>
    <r>
      <rPr>
        <sz val="11"/>
        <rFont val="Calibri"/>
      </rPr>
      <t>חיפוי קירות פנים באריחי גרניט פורצלן/קרמיקה במידות 30/60 ס"מ, מחיר יסוד 70 ש"ח/מ"ר</t>
    </r>
  </si>
  <si>
    <t>11</t>
  </si>
  <si>
    <t>עבודות צביעה</t>
  </si>
  <si>
    <t>11.011</t>
  </si>
  <si>
    <t>צבע וסיוד פנים, על טיח, בטון, בלוקים וגבס</t>
  </si>
  <si>
    <t>11.011.0220</t>
  </si>
  <si>
    <r>
      <rPr>
        <sz val="11"/>
        <rFont val="Calibri"/>
      </rPr>
      <t>צבע "סופרקריל 2000" או ש"ע על טיח פנים או גבס, במריחה או בהתזה, לרבות שכבת צבע יסוד "טמבורפיל" או ש"ע ושתי שכבות "סופרקריל 2000" או ש"ע</t>
    </r>
  </si>
  <si>
    <t>12</t>
  </si>
  <si>
    <t>עבודות אלומיניום</t>
  </si>
  <si>
    <t>12.016</t>
  </si>
  <si>
    <t>חלון אלומיניום קיפ וחלון קבוע</t>
  </si>
  <si>
    <t>12.016.0330</t>
  </si>
  <si>
    <r>
      <rPr>
        <sz val="11"/>
        <rFont val="Calibri"/>
      </rPr>
      <t>חלון קיפ מאולגן/צבוע כדוגמת קליל 4400 או 4500 או ש"ע, בשטח עד 0.5 מ"ר. לפתיחה פנימה
המורכב על משקוף עיוור. לפי פרט אלומיניום 207.</t>
    </r>
  </si>
  <si>
    <t>12.053</t>
  </si>
  <si>
    <t>דלתות אלומיניום ציריות</t>
  </si>
  <si>
    <t>12.053.0310</t>
  </si>
  <si>
    <r>
      <rPr>
        <sz val="11"/>
        <rFont val="Calibri"/>
      </rPr>
      <t>דלת ציר אגף אחד מאולגנת/צבועה כדוגמת קליל אופיס 4900 או ש"ע, בשטח מעל 2.0 מ"ר ועד 3.0 מ"ר.
כולל מדבקות נגישות. לפי פרט אלומיניום 201.</t>
    </r>
  </si>
  <si>
    <t>12.053.0550</t>
  </si>
  <si>
    <r>
      <rPr>
        <sz val="11"/>
        <rFont val="Calibri"/>
      </rPr>
      <t>דלת ציר שני אגפים מאולגנת/צבועה כדוגמת קליל אופיס 4900 או ש"ע, בשטח מעל 3.0 מ"ר ועד 4.0 מ"ר.
כולל מדבקות נגישות. לפי פרט אלומיניום 206.</t>
    </r>
  </si>
  <si>
    <t>12.061</t>
  </si>
  <si>
    <t>ויטרינות כניסה מאלומיניום בשטחים ציבוריים</t>
  </si>
  <si>
    <t>12.061.0036</t>
  </si>
  <si>
    <r>
      <rPr>
        <sz val="11"/>
        <rFont val="Calibri"/>
      </rPr>
      <t>ויטרינת כניסה במידות 190/260 ס"מ מאלומיניום מאולגן/צבוע ובה משולבת דלת נפתחת דו אגפית, כל כנף במידות 95/260 ס"מ או ברוחבים משתנים עפ"י הנדרש בתקן, זכוכית 6 מ"מ מחוסמת שקופה, לרבות זוג ידיות במחיר יסוד 350 ש"ח/זוג, 2 מחזירי שמן (מגיפים) עליונים סטנדרטיים, כדוגמת קליל 4900 או ש"ע. כולל מדבקות נגישות. לפי פרט אלומיניום 204.</t>
    </r>
  </si>
  <si>
    <t>12.061.1110</t>
  </si>
  <si>
    <r>
      <rPr>
        <sz val="11"/>
        <rFont val="Calibri"/>
      </rPr>
      <t>ויטרינת כניסה במידות 210/260 ס"מ מאלומיניום מאולגן/צבוע ובה משולבת דלת נפתחת דו אגפית, כל כנף במידות 105/260 ס"מ או ברוחבים משתנים עפ"י הנדרש בתקן, זכוכית 6 מ"מ מחוסמת שקופה, לרבות זוג ידיות במחיר יסוד 350 ש"ח/זוג, 2 מחזירי שמן (מגיפים) עליונים סטנדרטיים, כדוגמת קליל 4900 או ש"ע. כולל מדבקות נגישות. לפי פרט אלומיניום 202.</t>
    </r>
  </si>
  <si>
    <t>12.061.1111</t>
  </si>
  <si>
    <r>
      <rPr>
        <sz val="11"/>
        <rFont val="Calibri"/>
      </rPr>
      <t>ויטרינת כניסה במידות 200/260 ס"מ מאלומיניום מאולגן/צבוע ובה משולבת דלת נפתחת דו אגפית, כל כנף במידות 100/260 ס"מ או ברוחבים משתנים עפ"י הנדרש בתקן, זכוכית 6 מ"מ מחוסמת שקופה, לרבות זוג ידיות במחיר יסוד 350 ש"ח/זוג, 2 מחזירי שמן (מגיפים) עליונים סטנדרטיים, כדוגמת קליל 4900 או ש"ע. כולל מדבקות נגישות. לפי פרט אלומיניום 203.</t>
    </r>
  </si>
  <si>
    <t>12.062</t>
  </si>
  <si>
    <t>דפנות קבועות - ויטרינות מאלומיניום</t>
  </si>
  <si>
    <t>12.062.0015</t>
  </si>
  <si>
    <r>
      <rPr>
        <sz val="11"/>
        <rFont val="Calibri"/>
      </rPr>
      <t>ויטרינה קבועה של אלומיניום מאולגן/צבוע וזכוכית 6 מ"מ מחוסמת, כדוגמת קליל 4900 או ש"ע.
כולל מדבקות נגישות. לפי פרט אלומיניום 204.</t>
    </r>
  </si>
  <si>
    <t>12.065</t>
  </si>
  <si>
    <t>תריסי רפפה ותריסי גלילה מאלומיניום ומנועים חשמליים לתריסים</t>
  </si>
  <si>
    <t>12.065.3070</t>
  </si>
  <si>
    <r>
      <rPr>
        <sz val="11"/>
        <rFont val="Calibri"/>
      </rPr>
      <t>תריס רפפה קבוע מאלומיניום מאולגן/צבוע כדוגמת קליל רף 50 או ש"ע, במידות 180/120 ס"מ לפי פרט אלומיניום 209</t>
    </r>
  </si>
  <si>
    <t>12.065.3080</t>
  </si>
  <si>
    <r>
      <rPr>
        <sz val="11"/>
        <rFont val="Calibri"/>
      </rPr>
      <t>תריס רפפה קבוע מאלומיניום מאולגן/צבוע כדוגמת קליל רף 50 או ש"ע, במידות 180/180 ס"מ, לפי פרט אלומיניום 210.</t>
    </r>
  </si>
  <si>
    <t>12.091</t>
  </si>
  <si>
    <t>חיפוי קירות ותקרות בקסטות אלומיניום</t>
  </si>
  <si>
    <t>12.091.1030</t>
  </si>
  <si>
    <r>
      <rPr>
        <sz val="11"/>
        <rFont val="Calibri"/>
      </rPr>
      <t>חיפוי קירות ע"י קסטות אלומיניום מפח מלא (סגסוגת 5754 42H) בעובי 2 מ"מ דוגמת "ELVAL" או ש"ע, צבוע בחלקו החיצוני בצבע PVDF ובחלקו הפנימי פריימר, לרבות קונסטרוקציית אלומיניום ופרופילי תליה באמצעות ברגים סמויים עשויים מפלב"מ (נירוסטה), מסופק ע"י "קבוצת ענק חיפויים" או ש"ע. המחיר לשטח חיפוי מעל 150 מ"ר ועד 500 מ"ר.</t>
    </r>
  </si>
  <si>
    <t>12.095</t>
  </si>
  <si>
    <t xml:space="preserve">סורגים מאלומיניום ופוליקרבונט, פרגולות וכבש (רמפה) מאלומיניום </t>
  </si>
  <si>
    <t>12.095.0230</t>
  </si>
  <si>
    <r>
      <rPr>
        <sz val="11"/>
        <rFont val="Calibri"/>
      </rPr>
      <t>פרגולת הצללה לפי פרט אלומיניום 211. בהתאם להחלטת האדריכל.</t>
    </r>
  </si>
  <si>
    <t>15</t>
  </si>
  <si>
    <t>מתקני מיזוג אוויר</t>
  </si>
  <si>
    <t>15.001</t>
  </si>
  <si>
    <t>הערות כלליות לפרק 15 מתקני מיזוג אוויר</t>
  </si>
  <si>
    <t>15.001.0002</t>
  </si>
  <si>
    <r>
      <rPr>
        <sz val="11"/>
        <rFont val="Calibri"/>
      </rPr>
      <t>1. הנחיות כלליות לאחוזי קבלן ראשי - אם קיים בפרויקט (בתוספת למחירי קבלן מתקני מיזוג אוויר שלהלן) - ראה בקבצים מצורפים - נספחים ועלויות בניה. תשומת לבהמשתמש מופנית ל"הנחות יסוד לתמחיר מאגר המחירים" המפורטות בתחילת החוברת; כמו כן לחישוב בקבצים מצורפים עבור תוספת לפי אזורים (למחיר הכולל של הבניה) ותוספות או הפחתות בגין היקף העבודה.</t>
    </r>
  </si>
  <si>
    <t>15.001.0003</t>
  </si>
  <si>
    <r>
      <rPr>
        <sz val="11"/>
        <rFont val="Calibri"/>
      </rPr>
      <t>2. כל העבודות בפרק זה כפופות לנאמר ב"מפרט כללי לעבודות בנין" ("האוגדן הכחול"), כולל אופני מדידה, אלא אם צויין אחרת בסעיף.</t>
    </r>
  </si>
  <si>
    <t>15.023</t>
  </si>
  <si>
    <t>מסכי אוויר</t>
  </si>
  <si>
    <t>15.023.0030</t>
  </si>
  <si>
    <r>
      <rPr>
        <sz val="11"/>
        <rFont val="Calibri"/>
      </rPr>
      <t>מסך אוויר בעל מהירות פיזור כ-10 מטר/שניה ברוחב 150 ס"מ, לרבות מנוע 2 מהירויות, פיקוד ע"י שלט, הזנה חד פאזית כדוגמת "פי.סי. חץ" או ש"ע</t>
    </r>
  </si>
  <si>
    <t>15.041</t>
  </si>
  <si>
    <t>מזגנים מפוצלים ויחידות מיני מרכזיות</t>
  </si>
  <si>
    <t>15.041.0005</t>
  </si>
  <si>
    <r>
      <rPr>
        <sz val="11"/>
        <rFont val="Calibri"/>
      </rPr>
      <t>הערות: 1. 1 כ"ס שווה כ- BTU/HR 9,000 2. התקנה סטנדרטית כוללת: הובלה, אביזרי תלייה, תושבת גישטל או תושבת גומי ליחידת העיבוי, חיבור היחידה לניקוז, 2.0 מ"א ראשונים של צנרת גז, חשמל ופיקוד, פתיחת פתח בקיר בלוקים חיצוני עד "3 למעבר צנרת גז ואיטומו. 3. מערכת מודולרית לאיטום מעברי צנרת גז וכבלי חשמל למזגןמפוצל במקלט/מרחב מוגן - ראה תת פרק 59.042. 4. תושבת תלויה למזגן עם סורג הגנה למזגן - ראה סעיפים 06.051.1010-1040.</t>
    </r>
  </si>
  <si>
    <t>15.041.0210</t>
  </si>
  <si>
    <r>
      <rPr>
        <sz val="11"/>
        <rFont val="Calibri"/>
      </rPr>
      <t>מזגן מפוצל (התקנה סטנדרטית) כדוגמת "אלקטרה" או ש"ע לתפוקת קירור BTU/HR 12,000 1.25) כ"ס) בעל דירוג אנרגטי A לרבות 2.0 מ"א ראשונים של צנרת גז וחשמל, מותקן מושלם</t>
    </r>
  </si>
  <si>
    <t>15.041.0220</t>
  </si>
  <si>
    <r>
      <rPr>
        <sz val="11"/>
        <rFont val="Calibri"/>
      </rPr>
      <t>מזגן מפוצל (התקנה סטנדרטית) כדוגמת "אלקטרה" או ש"ע לתפוקת קירור BTU/HR 24,000 2.5) כ"ס) בעל דירוג אנרגטי A לרבות 2.0 מ"א ראשונים של צנרת גז וחשמל, מותקן מושלם</t>
    </r>
  </si>
  <si>
    <t>15.041.2040</t>
  </si>
  <si>
    <r>
      <rPr>
        <sz val="11"/>
        <rFont val="Calibri"/>
      </rPr>
      <t>מזגן מיני מרכזי (התקנה סטנדרטית) כדוגמת "אלקטרה" או ש"ע לתפוקת קירור נומינלית BTU/HR 57,000 לרבות 2 מ"א צנרת גז, לא כולל תעלת מ.א, עבודות בניה וגבס, מותקן מושלם</t>
    </r>
  </si>
  <si>
    <t>15.041.4000</t>
  </si>
  <si>
    <r>
      <rPr>
        <sz val="11"/>
        <rFont val="Calibri"/>
      </rPr>
      <t>צנרת גז וחשמל למזגן עם מעטה למיזוג אוויר (צמ"א) הכוללת 2 צינורות נחושת מבודדים בקטרים "3/8, "5/8, צינור חשמל עם כבל רב גידי, הכל מאוגד יחדיו בשרוול (מעל 2.0 מ"א הראשונים הכלולים במחיר התקנת מזגן) לרבות מילוי גז ושמן כנדרש לתוספת צנרת זו</t>
    </r>
  </si>
  <si>
    <t>15.041.4010</t>
  </si>
  <si>
    <r>
      <rPr>
        <sz val="11"/>
        <rFont val="Calibri"/>
      </rPr>
      <t>צנרת גז וחשמל למזגן עם מעטה למיזוג אוויר (צמ"א) הכוללת 2 צינורות נחושת מבודדים בקטרים "1/2, "7/8, צינור חשמל עם כבל רב גידי, הכל מאוגד יחדיו בשרוול (מעל 2.0 מ"א הראשונים הכלולים במחיר התקנת מזגן), לרבות מילוי גז ושמן כנדרש לתוספת צנרת זו</t>
    </r>
  </si>
  <si>
    <t>15.061</t>
  </si>
  <si>
    <t>תעלות פח למערכות פיזור אוויר</t>
  </si>
  <si>
    <t>15.061.0020</t>
  </si>
  <si>
    <r>
      <rPr>
        <sz val="11"/>
        <rFont val="Calibri"/>
      </rPr>
      <t>תעלות פח מגולוון ללחץ נמוך בעובי פח 0.9 מ"מ</t>
    </r>
  </si>
  <si>
    <t>15.061.0260</t>
  </si>
  <si>
    <r>
      <rPr>
        <sz val="11"/>
        <rFont val="Calibri"/>
      </rPr>
      <t>תעלות פח שחור מרותך, צבוע בצבע מיניום נגד חלודה, בעובי פח של 2.0 מ"מ</t>
    </r>
  </si>
  <si>
    <t>15.065</t>
  </si>
  <si>
    <t>אביזרי פיזור אוויר</t>
  </si>
  <si>
    <t>15.065.0020</t>
  </si>
  <si>
    <r>
      <rPr>
        <sz val="11"/>
        <rFont val="Calibri"/>
      </rPr>
      <t>מפזר אוויר תקרתי בדומה לתוצרת "מטלפרס" HB צבוע בתנור בשטח מעל 0.085 מ"ר לרבות וסת כמות אוויר</t>
    </r>
  </si>
  <si>
    <t>15.065.0110</t>
  </si>
  <si>
    <r>
      <rPr>
        <sz val="11"/>
        <rFont val="Calibri"/>
      </rPr>
      <t>שבכות אוויר חוזר, צבע בתנור, בשטח מעל 0.085 מ"ר לרבות וסת כמות אוויר</t>
    </r>
  </si>
  <si>
    <t>15.065.0210</t>
  </si>
  <si>
    <r>
      <rPr>
        <sz val="11"/>
        <rFont val="Calibri"/>
      </rPr>
      <t>תריס נגד גשם צבוע בתנור בשטח מעל 0.1 מ"ר</t>
    </r>
  </si>
  <si>
    <t>15.080</t>
  </si>
  <si>
    <t>בידוד תרמי ואקוסטי לתעלות</t>
  </si>
  <si>
    <t>15.080.0040</t>
  </si>
  <si>
    <r>
      <rPr>
        <sz val="11"/>
        <rFont val="Calibri"/>
      </rPr>
      <t>בידוד אקוסטי פנימי בתעלות אוויר עשוי מסיבי זכוכית מצופים נאופרן בעובי "1</t>
    </r>
  </si>
  <si>
    <t>18</t>
  </si>
  <si>
    <t>תשתיות תקשורת</t>
  </si>
  <si>
    <t>18.064</t>
  </si>
  <si>
    <t>מערכות כריזה - הפצת מוזיקה</t>
  </si>
  <si>
    <t>18.064.0010</t>
  </si>
  <si>
    <r>
      <rPr>
        <sz val="11"/>
        <rFont val="Calibri"/>
      </rPr>
      <t>מגבר לכריזה/מוזיקה 100 ווט RMS הזנה במתח נמוך, לרבות מטען/ספק ומצבר ל-3 שעות, לרבות יחידת מיתוג עד 8 אזורים, קדם מגבר וכניסות למוזיקה</t>
    </r>
  </si>
  <si>
    <t>18.064.0030</t>
  </si>
  <si>
    <r>
      <rPr>
        <sz val="11"/>
        <rFont val="Calibri"/>
      </rPr>
      <t>עמדת כריזה ל-8 אזורים לרבות מיקרופון ופנל הפעלה</t>
    </r>
  </si>
  <si>
    <t>18.064.0050</t>
  </si>
  <si>
    <r>
      <rPr>
        <sz val="11"/>
        <rFont val="Calibri"/>
      </rPr>
      <t>רמקול 15 ווט "8, לרבות ארגז עץ ושנאי קו</t>
    </r>
  </si>
  <si>
    <t>18.064.0070</t>
  </si>
  <si>
    <r>
      <rPr>
        <sz val="11"/>
        <rFont val="Calibri"/>
      </rPr>
      <t>שופר לכריזה/מוזיקה להתקנת חוץ, מוגן מים, פיזור 120X60, הספק 15 ווט, לרבות שנאי קו ואביזרי התקנה</t>
    </r>
  </si>
  <si>
    <t>18.064.0110</t>
  </si>
  <si>
    <r>
      <rPr>
        <sz val="11"/>
        <rFont val="Calibri"/>
      </rPr>
      <t>מקלט "טיונר" AM/FM לרבות קדם מגבר וספק, מחובר למגבר הכריזה</t>
    </r>
  </si>
  <si>
    <t>19</t>
  </si>
  <si>
    <t>מסגרות חרש</t>
  </si>
  <si>
    <t>19.010</t>
  </si>
  <si>
    <t>19.010.0048</t>
  </si>
  <si>
    <r>
      <rPr>
        <sz val="11"/>
        <rFont val="Calibri"/>
      </rPr>
      <t>קונסטרוקצית פלדה מפרופילי מתכת בחתכים שונים בעובי דופן מעל 4.0 מ"מ, וכן פחי קשר, פחי עיגון וברגים, לרבות ניקוי במברשות פלדה וריתוכים, לכמות מעל ל- 10 טון</t>
    </r>
  </si>
  <si>
    <t>19.010.0056</t>
  </si>
  <si>
    <r>
      <rPr>
        <sz val="11"/>
        <rFont val="Calibri"/>
      </rPr>
      <t>תוספת עבור צביעת קונסטרוקצית הפלדה בשכבת צבע יסוד/מקשרת, המדידה לפי טון פלדה</t>
    </r>
  </si>
  <si>
    <t>19.010.0060</t>
  </si>
  <si>
    <r>
      <rPr>
        <sz val="11"/>
        <rFont val="Calibri"/>
      </rPr>
      <t>תוספת עבור צביעת קונסטרוקצית הפלדה בשתי שכבות צבע עליון סינטטי, המדידה לפי טון פלדה</t>
    </r>
  </si>
  <si>
    <t>19.010.0064</t>
  </si>
  <si>
    <r>
      <rPr>
        <sz val="11"/>
        <rFont val="Calibri"/>
      </rPr>
      <t>תוספת עבור גילוון קונסטרוקצית הפלדה</t>
    </r>
  </si>
  <si>
    <t>19.050</t>
  </si>
  <si>
    <t>סיכוך בלוחות פוליקרבונט</t>
  </si>
  <si>
    <t>19.050.0010</t>
  </si>
  <si>
    <r>
      <rPr>
        <sz val="11"/>
        <rFont val="Calibri"/>
      </rPr>
      <t>סיכוך גגות בלוחות פוליקרבונט שקוף או חצי שקוף, לוח גלי קשיח בעל גל מלבני 76/16/0.8 מ"מ דוגמת "סנטף מלבני" או ש"ע</t>
    </r>
  </si>
  <si>
    <t>20</t>
  </si>
  <si>
    <t>נגרות חרש וסיכוך</t>
  </si>
  <si>
    <t>20.040</t>
  </si>
  <si>
    <t>פרגולות</t>
  </si>
  <si>
    <t>22</t>
  </si>
  <si>
    <t>רכיבים מתועשים בבניין</t>
  </si>
  <si>
    <t>22.011</t>
  </si>
  <si>
    <t>מחיצות גבס וחיפוי פנים לקירות</t>
  </si>
  <si>
    <t>22.011.0020</t>
  </si>
  <si>
    <r>
      <rPr>
        <sz val="11"/>
        <rFont val="Calibri"/>
      </rPr>
      <t>מחיצות גבס חד-קרומיות (בשני הצדדים) בעובי כולל של 95-100 מ"מ, עם מסילה עליונה ותחתונה וניצבים מפח פלדה מגולוון, הכל עד גמר מושלם, מוכן לצביעה, המדידה נטו - ללא פתחים (חיזוק לפתחים עם ניצבים בעובי מעל 1.2 מ"מ ובידוד אקוסטי נמדדים בנפרד)</t>
    </r>
  </si>
  <si>
    <t>22.011.0500</t>
  </si>
  <si>
    <r>
      <rPr>
        <sz val="11"/>
        <rFont val="Calibri"/>
      </rPr>
      <t>תוספת עבור לוח גבס עמיד מים (ירוק) או חסין אש (ורוד) במקום לוח גבס רגיל - (בצד אחד)</t>
    </r>
  </si>
  <si>
    <t>22.021</t>
  </si>
  <si>
    <t>תקרות תלויות פריקות, מאריחים מינרליים</t>
  </si>
  <si>
    <t>22.021.0035</t>
  </si>
  <si>
    <r>
      <rPr>
        <sz val="11"/>
        <rFont val="Calibri"/>
      </rPr>
      <t>תקרה אקוסטית מאריחים מינרליים מודולריים דגם "בריליאנטו A" תוצרת "OWA" או ש"ע, aw=0.90, אריח במידות 60/60 ס"מ, 62.5/62.5 ס"מ, 60/120 ס"מ, 62.5/125 ס"מ, בעובי 15 מ"מ. המחיר כולל את הפרופילים הנושאים והמשניים, אלמנטי התליה (בגובה עד 1.0 מ') ופרופילי גמר ''L'' מאלומיניום סביב הקירות, עד לביצוע מושלם של העבודה (מחיר יסוד לאריחים 56 ש"ח/מ"ר)</t>
    </r>
  </si>
  <si>
    <t>22.022</t>
  </si>
  <si>
    <t xml:space="preserve">תקרות תלויות מאלומיניום או מפח מגולוון </t>
  </si>
  <si>
    <t>22.022.0044</t>
  </si>
  <si>
    <r>
      <rPr>
        <sz val="11"/>
        <rFont val="Calibri"/>
      </rPr>
      <t>תקרת מגשי פח מגולוון צבוע בצבע לבן: מגשים לא מחוררים אטומים, ברוחב 30 ס"מ ובעובי 0.55 מ"מ כדוגמת "גולמט" או ש"ע. המחיר כולל את הפרופילים הנושאים, אלמנטי התליה (בגובה עד 1.0 מ') וגמר זוויתן בעובי 1.2 מ"מ ליד הקירות, לרבות פרופיל אומגה בין השדות (במידה ונדרש). מחיר יסוד למגשים 82 ש"ח</t>
    </r>
  </si>
  <si>
    <t>22.025</t>
  </si>
  <si>
    <t>תקרות גבס, ספוג ופתחי שירות</t>
  </si>
  <si>
    <t>22.025.0010</t>
  </si>
  <si>
    <r>
      <rPr>
        <sz val="11"/>
        <rFont val="Calibri"/>
      </rPr>
      <t>תקרת גבס, לרבות לוח גבס בעובי 12.5 מ"מ וקונסטרוקציה (בגובה עד 1.0 מ')</t>
    </r>
  </si>
  <si>
    <t>22.026</t>
  </si>
  <si>
    <t>סגירות אנכיות ואופקיות מגבס</t>
  </si>
  <si>
    <t>22.026.0010</t>
  </si>
  <si>
    <r>
      <rPr>
        <sz val="11"/>
        <rFont val="Calibri"/>
      </rPr>
      <t>סגירה אנכית (סינר) מלוחות גבס בעובי 12.5 מ"מ בגובה עד 100 ס"מ צד אחד בלבד, בין שתי תקרות גבס במפלסים שונים, לרבות קונסטרוקציה (בגובה עד 1.0 מ' ) הכל עד גמר מושלם מוכן לצביעה</t>
    </r>
  </si>
  <si>
    <t>22.041</t>
  </si>
  <si>
    <t>מערכת מחיצות מודולריות לשרותים ומקלחות</t>
  </si>
  <si>
    <t>22.041.0010</t>
  </si>
  <si>
    <r>
      <rPr>
        <sz val="11"/>
        <rFont val="Calibri"/>
      </rPr>
      <t>מערכת מחיצות לשרותים הכוללת יחידה אחת מחיצה ברוחב 150 ס"מ ויחידה אחת חזית התא ברוחב 100 ס"מ: המחיצות עשויות מלוחות ''פנוליק'' (טרספה) דוגמת "פנל פרוייקטים" או ש"ע בעובי 12 מ''מ, אנטי ונדליזם ועמידה בפני שריטות, שחיקה, מים ולחות. חזית התא ברוחב 100 ס''מ, לרבות דלת ברוחב 60 ס"מ עם מנגנון סגירה עצמית בצירי הדלת. גובה המערכת 15 ס''מ מהרצפה עד לגובה 202 ס''מ מהרצפה עם פרזול מנירוסטה. מחיר המערכת כולל מחיצה אחת וחזית דלת. לפי פרט נגרות 302</t>
    </r>
  </si>
  <si>
    <t>22.041.0090</t>
  </si>
  <si>
    <r>
      <rPr>
        <sz val="11"/>
        <rFont val="Calibri"/>
      </rPr>
      <t>תוספת עבור לוח קבוע ברוחב עד 50 ס"מ, לחזית דלת או מחיצה מסוג ''פנוליק'' (טרספה) דוגמת "פנל פרוייקטים" או ש"ע בעובי 12 מ''מ, אנטי ונדליזם ועמידה בפני שריטות, שחיקה, מים ולחות, גובה הלוח 15 ס''מ מהרצפה עד לגובה 202 ס''מ מהרצפה. לפי פרט נגרות 302.</t>
    </r>
  </si>
  <si>
    <t>23</t>
  </si>
  <si>
    <t>כלונסאות ואלמנטי סלארי, לביסוס מבנים ולדיפון</t>
  </si>
  <si>
    <t>23.010</t>
  </si>
  <si>
    <t>כלונסאות בטון בקדיחה יבשה</t>
  </si>
  <si>
    <t>23.010.0030</t>
  </si>
  <si>
    <r>
      <rPr>
        <sz val="11"/>
        <rFont val="Calibri"/>
      </rPr>
      <t>כלונסאות בטון ב-30 קידוח ויציקה קוטר 50 ס"מ בעומק מעל 10 מ' ועד 20 מ' לרבות הכנסת הזיון ופינוי עודפי חפירה</t>
    </r>
  </si>
  <si>
    <t>23.010.0050</t>
  </si>
  <si>
    <r>
      <rPr>
        <sz val="11"/>
        <rFont val="Calibri"/>
      </rPr>
      <t>כלונסאות בטון ב-30 קידוח ויציקה קוטר 60 ס"מ ובעומק מעל 10 מ' ועד 20 מ' לרבות הכנסת הזיון ופינוי עודפי חפירה</t>
    </r>
  </si>
  <si>
    <t>30</t>
  </si>
  <si>
    <t>ריהוט וציוד מורכב בבנין</t>
  </si>
  <si>
    <t>30.011</t>
  </si>
  <si>
    <t>אביזרים במקלחת ובשירותים</t>
  </si>
  <si>
    <t>30.011.0550</t>
  </si>
  <si>
    <r>
      <rPr>
        <sz val="11"/>
        <rFont val="Calibri"/>
      </rPr>
      <t>נגיש- מאחז יד בצורת L קבוע, בגודל 60/60 עד 75/75 ס"מ, ממתכת מצופה כרום, ניקל אופלסטיק לשירותי נכים להתקנה על הקיר ליד האסלה, לפי תקן ישראלי 1918 חלק 3, מותקן מושלם</t>
    </r>
  </si>
  <si>
    <t>30.011.0560</t>
  </si>
  <si>
    <r>
      <rPr>
        <sz val="11"/>
        <rFont val="Calibri"/>
      </rPr>
      <t>נגיש- מאחז יד מתרומם לשרותי נכים להתקנה על הקיר, באורך 73-90 ס"מ עם ציר מובנה מוגן היתפסות, עשויה ממתכת, צבועה/מצופה כרום, 22 ניוטון כוח הרמה, לפי תקן ישראלי 1918 חלק 3</t>
    </r>
  </si>
  <si>
    <t>30.011.0578</t>
  </si>
  <si>
    <r>
      <rPr>
        <sz val="11"/>
        <rFont val="Calibri"/>
      </rPr>
      <t>נגיש- ידית אחיזה 60 ס"מ ממתכת מצופה ניקל, להתקנה על כנף דלת תא שירותי נכים, לפי תקן ישראלי 1918 חלק 3</t>
    </r>
  </si>
  <si>
    <t>30.011.4490</t>
  </si>
  <si>
    <r>
      <rPr>
        <sz val="11"/>
        <rFont val="Calibri"/>
      </rPr>
      <t>נגיש- מתקן לנייר ניגוב ידיים בשיטת צץ-רץ מפלסטיק ABS קשיח במידות 280/380/140 מ"מ עם מפתח/מנעול, גוון לבן, תחתית המתקן מורכב בגובה 120-130 ס"מ מהרצפה</t>
    </r>
  </si>
  <si>
    <t>30.011.4800</t>
  </si>
  <si>
    <r>
      <rPr>
        <sz val="11"/>
        <rFont val="Calibri"/>
      </rPr>
      <t>נגיש- מדף לשירותי נכים להתקנה על הקיר צמוד לכיור באורך 30 ס"מ ורוחב 15 ס"מ , עשוי לוחות "טרספה" עם קצוות מעוגלות לפי ת"י 1918</t>
    </r>
  </si>
  <si>
    <t>30.011.5030</t>
  </si>
  <si>
    <r>
      <rPr>
        <sz val="11"/>
        <rFont val="Calibri"/>
      </rPr>
      <t>מראת קריסטל בעובי 6 מ"מ מודבקת ע"ג פלטת סנדוויץ מורחקת מהקיר עם פאזות מלוטשות בהיקף המראה, לרבות תליה נסתרת</t>
    </r>
  </si>
  <si>
    <t>30.011.5080</t>
  </si>
  <si>
    <r>
      <rPr>
        <sz val="11"/>
        <rFont val="Calibri"/>
      </rPr>
      <t>נגיש- מראה מזכוכית מלוטשת "קריסטל" (גודל תקני-מידות 45/90 ס"מ), לפי תקן ישראלי 1918 חלק 3 (חלק תחתון 90 ס"מ מהרצפה)</t>
    </r>
  </si>
  <si>
    <t>31</t>
  </si>
  <si>
    <t>ציוד מטבחים ציבוריים</t>
  </si>
  <si>
    <t>31.040</t>
  </si>
  <si>
    <t>31.040.0100</t>
  </si>
  <si>
    <r>
      <rPr>
        <sz val="11"/>
        <rFont val="Calibri"/>
      </rPr>
      <t>משטח וכיור מפלב"מ 316 (נירוסטה) ע"ג לוח סנדוויץ 17 מ"מ במידות 100/70 ס"מ ובגובה 90 ס"מ, לרבות כיור במידות 60/40 ס"מ ועומק 25 ס"מ עם פינות פנימיות מעוגלות ופתח ליציאת מים בקוטר "2, הגבהה של 10 מ"מ מנירוסטה בחזית והגבהה של 20 ס"מ בצדדים ובגב המשטח, 4 רגלים מתכווננות מצינור נירוסטה בקוטר "1.5, מדף תחתון מנירוסטה בגובה 30 ס"מ המונח ע"ג קושרות</t>
    </r>
  </si>
  <si>
    <t>34</t>
  </si>
  <si>
    <t>פרק 34</t>
  </si>
  <si>
    <t>34.011</t>
  </si>
  <si>
    <t>אביזרים לרכזת אזורים</t>
  </si>
  <si>
    <t>34.011.0010</t>
  </si>
  <si>
    <r>
      <rPr>
        <sz val="11"/>
        <rFont val="Calibri"/>
      </rPr>
      <t>גלאי עשן מטיפוס יוניזציה (למערכת רגילה)</t>
    </r>
  </si>
  <si>
    <t>34.011.0060</t>
  </si>
  <si>
    <r>
      <rPr>
        <sz val="11"/>
        <rFont val="Calibri"/>
      </rPr>
      <t>מנורת סימון אזעקת אש</t>
    </r>
  </si>
  <si>
    <t>34.011.0070</t>
  </si>
  <si>
    <r>
      <rPr>
        <sz val="11"/>
        <rFont val="Calibri"/>
      </rPr>
      <t>לחצן אזעקת אש</t>
    </r>
  </si>
  <si>
    <t>34.011.0090</t>
  </si>
  <si>
    <r>
      <rPr>
        <sz val="11"/>
        <rFont val="Calibri"/>
      </rPr>
      <t>רכזת גילוי ל - 8 אזורים</t>
    </r>
  </si>
  <si>
    <t>34.012</t>
  </si>
  <si>
    <t>אביזרים לרכזת ממוענת</t>
  </si>
  <si>
    <t>34.012.0070</t>
  </si>
  <si>
    <r>
      <rPr>
        <sz val="11"/>
        <rFont val="Calibri"/>
      </rPr>
      <t>צופר אזעקה להתקנה פנימית</t>
    </r>
  </si>
  <si>
    <t>34.012.0080</t>
  </si>
  <si>
    <r>
      <rPr>
        <sz val="11"/>
        <rFont val="Calibri"/>
      </rPr>
      <t>צופר אזעקה להתקנה חיצונית מוגן מים</t>
    </r>
  </si>
  <si>
    <t>34.012.0300</t>
  </si>
  <si>
    <r>
      <rPr>
        <sz val="11"/>
        <rFont val="Calibri"/>
      </rPr>
      <t>מנורת סימון אזעקת אש לרכזת ממוענת</t>
    </r>
  </si>
  <si>
    <t>34.013</t>
  </si>
  <si>
    <t>חייגן אוטומטי וחווט למערכת גילוי אש</t>
  </si>
  <si>
    <t>34.013.0010</t>
  </si>
  <si>
    <r>
      <rPr>
        <sz val="11"/>
        <rFont val="Calibri"/>
      </rPr>
      <t>חייגן אוטומטי לרבות הודעה מוקלטת ומטען עם מצבר</t>
    </r>
  </si>
  <si>
    <t>34.013.0020</t>
  </si>
  <si>
    <r>
      <rPr>
        <sz val="11"/>
        <rFont val="Calibri"/>
      </rPr>
      <t>חווט למערכת גילוי אש</t>
    </r>
  </si>
  <si>
    <t>34.020</t>
  </si>
  <si>
    <t>מערכות כיבוי אש</t>
  </si>
  <si>
    <t>34.020.0010</t>
  </si>
  <si>
    <r>
      <rPr>
        <sz val="11"/>
        <rFont val="Calibri"/>
      </rPr>
      <t>מערכת כיבוי אש אוטומטית ללוח חשמל בנפח עד 5 מ"ק הכוללת: מיכל גז NAFS III או FM200, זוג גלאים (מחוברים בהצלבה), נחירי התזה, צנרת בין הנחירים והמיכל וחווט</t>
    </r>
  </si>
  <si>
    <t>34.025</t>
  </si>
  <si>
    <t>מערכת בקרה ושליטה בפתחי שחרור עשן</t>
  </si>
  <si>
    <t>34.025.0010</t>
  </si>
  <si>
    <r>
      <rPr>
        <sz val="11"/>
        <rFont val="Calibri"/>
      </rPr>
      <t>מערכת פיקוד ושליטה בפתחי עשן דגם SHEV3 עד A3 24vdc מתוצרת Simon Rwa גרמניה משווק ע"י חב' "מטלפרס בע"מ" או ש"ע, עומדת בתקן אירופאי חדש EN12101-9/10 ובתקן הישראלי 21927-9/10 לרבות מצברים למשך 150 שעות עבודה בחירום, מנגנון בקרת טעינה לסוללות, התראה קולית וויזואלית למצב המערכת בחירום (צנרת וכבלים חסיניאש משולמים בנפרד)</t>
    </r>
  </si>
  <si>
    <t>35</t>
  </si>
  <si>
    <t>פרק 35</t>
  </si>
  <si>
    <t>35.030</t>
  </si>
  <si>
    <t>35.042</t>
  </si>
  <si>
    <t>מערכת טמ"ס (טלויזיה במעגל סגור) - מצלמות ביטחון רמה א'</t>
  </si>
  <si>
    <t>35.042.0001</t>
  </si>
  <si>
    <r>
      <rPr>
        <sz val="11"/>
        <rFont val="Calibri"/>
      </rPr>
      <t>הערה: המצלמות מתוצרת חברה ידועה ובעלת מוניטין עם נציגות בארץ כדוגמת "Hickvision" או "Geovision" או ש"ע</t>
    </r>
  </si>
  <si>
    <t>35.042.0002</t>
  </si>
  <si>
    <r>
      <rPr>
        <sz val="11"/>
        <rFont val="Calibri"/>
      </rPr>
      <t>מצלמות צינור</t>
    </r>
  </si>
  <si>
    <t>35.042.0010</t>
  </si>
  <si>
    <r>
      <rPr>
        <sz val="11"/>
        <rFont val="Calibri"/>
      </rPr>
      <t>מצלמת צינור MP1.3, חיישן Progressive CMOS "1/3 , קצב 25FPS@1.3MP , טווח תאורה עד 20 מ', עדשה 4 מ"מ, מתח עבודה, DC12V / PoE , וכולל WDR / VMD / SD CARDICR / H.264/MJPEG / dual-stream / IP66 / 3D-DNR / D , המצלמה מתוצרת חברת "Hickvision" או "Geovision" או ש"ע</t>
    </r>
  </si>
  <si>
    <t>35.042.0020</t>
  </si>
  <si>
    <r>
      <rPr>
        <sz val="11"/>
        <rFont val="Calibri"/>
      </rPr>
      <t>מצלמת צינור MP1.3, חיישן Progressive CMOS "1/3 , קצב 25FPS@1.3MP , טווח תאורה עד 30 מ', עדשה 2.8-12 מ"מ, מתח עבודה, DC12V / PoE , וכולל VMD / SD CARD/ICR / H.264/MJPEG / dual-stream / IP66 / 3D-DNR / DWDR /BLC , המצלמה מתוצרת חברת "Hickvision" או "Geovision" או ש"ע</t>
    </r>
  </si>
  <si>
    <t>35.042.0530</t>
  </si>
  <si>
    <r>
      <rPr>
        <sz val="11"/>
        <rFont val="Calibri"/>
      </rPr>
      <t>מצלמת כיפה 2.0MP , חיישן Progressive CMOS "1/3 , קצב 25FPS@1.3MP/2MP , טווח תאורה עד 30 מ', עדשה 4 מ"מ, מתח עבודה, DC12V / PoE , וכולל larm-I/O / IK10ICR / H.264/MJPEG / dual-stream / IP66 / 3D-DNR / DWDR / VMD / SD CARD / Wi-Fi / Audio-I/O / A , המצלמה מתוצרת חברת "Hickvision" או "Geovision" או ש"ע</t>
    </r>
  </si>
  <si>
    <t>35.042.1930</t>
  </si>
  <si>
    <r>
      <rPr>
        <sz val="11"/>
        <rFont val="Calibri"/>
      </rPr>
      <t>מערכת NVR עם מתג POE מובנה 32 כניסות במארז "1U 19 , רזולוציה עד 5MP לערוץ, דיסקים SATA 4TB</t>
    </r>
  </si>
  <si>
    <t>35.046</t>
  </si>
  <si>
    <t>גילוי פריצה ומצוקה</t>
  </si>
  <si>
    <t>35.046.0001</t>
  </si>
  <si>
    <r>
      <rPr>
        <sz val="11"/>
        <rFont val="Calibri"/>
      </rPr>
      <t>הערה: ציוד גילוי פריצה ומצוקה יהיה מתוצרת "ריסקו", "עורב", "פימה", "ויסוניק" או ש"ע</t>
    </r>
  </si>
  <si>
    <t>35.046.0009</t>
  </si>
  <si>
    <r>
      <rPr>
        <sz val="11"/>
        <rFont val="Calibri"/>
      </rPr>
      <t>מערכת עד 32 אזורים ואביזרים נילווים</t>
    </r>
  </si>
  <si>
    <t>35.046.0020</t>
  </si>
  <si>
    <r>
      <rPr>
        <sz val="11"/>
        <rFont val="Calibri"/>
      </rPr>
      <t>קיט רכזת בסיסי+לוח מקשים כותב עברית + מעגל GSM</t>
    </r>
  </si>
  <si>
    <t>35.046.0240</t>
  </si>
  <si>
    <r>
      <rPr>
        <sz val="11"/>
        <rFont val="Calibri"/>
      </rPr>
      <t>לוח מקשים תג קירבה כותב עברית</t>
    </r>
  </si>
  <si>
    <t>35.046.0310</t>
  </si>
  <si>
    <r>
      <rPr>
        <sz val="11"/>
        <rFont val="Calibri"/>
      </rPr>
      <t>הרחבה 32 אזורים בלי ספק (בס) למערכת</t>
    </r>
  </si>
  <si>
    <t>35.046.0370</t>
  </si>
  <si>
    <r>
      <rPr>
        <sz val="11"/>
        <rFont val="Calibri"/>
      </rPr>
      <t>ספק כח 2+3A ממסרים+קופסת פח+יציאה לצופר</t>
    </r>
  </si>
  <si>
    <t>35.046.1410</t>
  </si>
  <si>
    <r>
      <rPr>
        <sz val="11"/>
        <rFont val="Calibri"/>
      </rPr>
      <t>גלאי 2 טכנולוגיות 15 מ'</t>
    </r>
  </si>
  <si>
    <t>35.046.1900</t>
  </si>
  <si>
    <r>
      <rPr>
        <sz val="11"/>
        <rFont val="Calibri"/>
      </rPr>
      <t>מגנט ברגים לבן N.C</t>
    </r>
  </si>
  <si>
    <t>35.046.2450</t>
  </si>
  <si>
    <r>
      <rPr>
        <sz val="11"/>
        <rFont val="Calibri"/>
      </rPr>
      <t>צופר חיצוני עם נצנץ+מוגן קצף</t>
    </r>
  </si>
  <si>
    <t>35.046.2460</t>
  </si>
  <si>
    <r>
      <rPr>
        <sz val="11"/>
        <rFont val="Calibri"/>
      </rPr>
      <t>צופר חיצוני עם נצנץ</t>
    </r>
  </si>
  <si>
    <t>35.046.2790</t>
  </si>
  <si>
    <r>
      <rPr>
        <sz val="11"/>
        <rFont val="Calibri"/>
      </rPr>
      <t>מצבר ניטען V 4.5AH12</t>
    </r>
  </si>
  <si>
    <t>40</t>
  </si>
  <si>
    <t>פיתוח נופי</t>
  </si>
  <si>
    <t>40.001</t>
  </si>
  <si>
    <t>40.002</t>
  </si>
  <si>
    <t>40.052מדרגות, חגורות בטון וטריבונות ישיבה</t>
  </si>
  <si>
    <t>40.002.0150</t>
  </si>
  <si>
    <r>
      <rPr>
        <sz val="11"/>
        <rFont val="Calibri"/>
      </rPr>
      <t>טריבונות ישיבה בחתך משולשי בטון ב- ,30ברוחב 90-120ס"מ ובגובה 30-50ס"מ מעל משטח בטון משופע, לרבות זיון הבטון ) לפי 60ק"ג למ"ק(. משטח הבטון המשופע והחלקת פני הטריבונות אם נדרש - נמדדים בנפרד</t>
    </r>
  </si>
  <si>
    <t>40.003</t>
  </si>
  <si>
    <t>40.053ריצוף באבנים משתלבות</t>
  </si>
  <si>
    <t>40.003.0502</t>
  </si>
  <si>
    <r>
      <rPr>
        <sz val="11"/>
        <rFont val="Calibri"/>
      </rPr>
      <t>ריצוף באבנים משתלבות בעובי 6ס"מ, רבועיות במידות 30/30ס"מ ו/או 15/30דגם "סיינה שקטה" או ש"ע לרבות חול 5ס"מ )לא כולל מצע( גוון צבעוני - על בסיס מלטלבן )סופרסטון( ו/או גוון לבן ו/או גווני קוקטייל</t>
    </r>
  </si>
  <si>
    <t>40.003.0900</t>
  </si>
  <si>
    <r>
      <rPr>
        <sz val="11"/>
        <rFont val="Calibri"/>
      </rPr>
      <t>מסמרת גבשושית נגישה לעיוורים מבראס להתקנה עם פין מחובר בהדבקה בקידוח לפי הוראות יצרן מק"ט 475תוצ' צהל"ש או ש"ע</t>
    </r>
  </si>
  <si>
    <t>40.003.0901</t>
  </si>
  <si>
    <r>
      <rPr>
        <sz val="11"/>
        <rFont val="Calibri"/>
      </rPr>
      <t>דק פיויסי תוצ' "פל-רם", אפור/שחור, עם תו תקן ישראלי לעמידות באש ובהחלקה או ש"ע ע"ג רצפות בטון או אחר כולל מדרגות וטריבונות ישיבה עפ"י פרט אדריכל / אדריכל נוף</t>
    </r>
  </si>
  <si>
    <t>40.004</t>
  </si>
  <si>
    <t>40.054אבני גן</t>
  </si>
  <si>
    <t>40.004.0160</t>
  </si>
  <si>
    <r>
      <rPr>
        <sz val="11"/>
        <rFont val="Calibri"/>
      </rPr>
      <t>נגיש- אבן שפה מונמכת במעבר חציה לאנשים עם מוגבלות, במידות 23/15/50סמ, לרבות יסוד ומשענת בטון, גוון אפור</t>
    </r>
  </si>
  <si>
    <t>40.004.0600</t>
  </si>
  <si>
    <r>
      <rPr>
        <sz val="11"/>
        <rFont val="Calibri"/>
      </rPr>
      <t>אבן גן במידות 10/20/100ס"מ לרבות יסוד ומשענת בטון בגוון אפור</t>
    </r>
  </si>
  <si>
    <t>40.005</t>
  </si>
  <si>
    <t>40.061קירות תומכים מבטון ובלוקי בטון</t>
  </si>
  <si>
    <t>40.005.0091</t>
  </si>
  <si>
    <r>
      <rPr>
        <sz val="11"/>
        <rFont val="Calibri"/>
      </rPr>
      <t>קיר תומך מבטון מזוין ב- 30גלוי משני הצדדים בעובי 20ס"מ ובגובה 2מ' לרבות תפרים ונקזים. המחיר כולל עיבוד ראש הקיר וזיון )לפי 60ק"ג למ"ק(</t>
    </r>
  </si>
  <si>
    <t>40.005.0109</t>
  </si>
  <si>
    <r>
      <rPr>
        <sz val="11"/>
        <rFont val="Calibri"/>
      </rPr>
      <t>תוספת לקיר תומך עבור גמר בבטון חשוף חלק ובתבניות מיוחדות</t>
    </r>
  </si>
  <si>
    <t>40.006</t>
  </si>
  <si>
    <t>40.080מסלעות גנניות</t>
  </si>
  <si>
    <t>40.006.0050</t>
  </si>
  <si>
    <r>
      <rPr>
        <sz val="11"/>
        <rFont val="Calibri"/>
      </rPr>
      <t>שורת אבני מסלעה מובאים, טבעיים וקשיחים, בנפח כ- 0.5מ"ק לרבות חפירה לצורך הנחת תושבת לסלעים. מרווח בין הסלעים מעל 0.5מ' ועד 1מ', במילוי קרקע מקומיתבעובי 20ס"מ</t>
    </r>
  </si>
  <si>
    <t>40.061</t>
  </si>
  <si>
    <t>קירות תומכים מבטון ובלוקי בטון</t>
  </si>
  <si>
    <t>40.061.0051</t>
  </si>
  <si>
    <r>
      <rPr>
        <sz val="11"/>
        <rFont val="Calibri"/>
      </rPr>
      <t>יסוד עובר מבטון ב-30 לקיר תומך, בעובי 20 ס"מ ורוחב עד 1 מ'. המחיר כולל זיון (לפי 60 ק"ג למ"ק)</t>
    </r>
  </si>
  <si>
    <t>41</t>
  </si>
  <si>
    <t>גינון והשקיה</t>
  </si>
  <si>
    <t>41.001</t>
  </si>
  <si>
    <t>הכשרת קרקע</t>
  </si>
  <si>
    <t>41.001.0010</t>
  </si>
  <si>
    <r>
      <rPr>
        <sz val="11"/>
        <rFont val="Calibri"/>
      </rPr>
      <t>הסרת צמחיה וניקוי השטח )יבוצע לפי דרישה בלבד לפני עבודות שתילה ובינוי(</t>
    </r>
  </si>
  <si>
    <t>41.001.0030</t>
  </si>
  <si>
    <r>
      <rPr>
        <sz val="11"/>
        <rFont val="Calibri"/>
      </rPr>
      <t>קומפוסט לשטחים שגודלם עד 250מ"ר ) בכמות ל כ- 25מ"ק לדונם(</t>
    </r>
  </si>
  <si>
    <t>41.001.0210</t>
  </si>
  <si>
    <r>
      <rPr>
        <sz val="11"/>
        <rFont val="Calibri"/>
      </rPr>
      <t>אדמה גננית, לרבות פיזור בשטח - בכמויות גדולות מעל 20מ"ק</t>
    </r>
  </si>
  <si>
    <t>41.002</t>
  </si>
  <si>
    <t>נטיעה והעתקת עצים בתחום האתר</t>
  </si>
  <si>
    <t>41.002.0030</t>
  </si>
  <si>
    <r>
      <rPr>
        <sz val="11"/>
        <rFont val="Calibri"/>
      </rPr>
      <t>נטיעת שתילים גודל מס' 1) 3ל'(</t>
    </r>
  </si>
  <si>
    <t>41.002.0040</t>
  </si>
  <si>
    <r>
      <rPr>
        <sz val="11"/>
        <rFont val="Calibri"/>
      </rPr>
      <t>מרבדי דשא )מעל 250מ"ר( מזן אל טורו או פספלום נדני לרבות טיפול 30יום</t>
    </r>
  </si>
  <si>
    <t>41.002.0110</t>
  </si>
  <si>
    <r>
      <rPr>
        <sz val="11"/>
        <rFont val="Calibri"/>
      </rPr>
      <t>נטיעת שתילים גודל מס' 3) 4ל'(</t>
    </r>
  </si>
  <si>
    <t>41.002.0180</t>
  </si>
  <si>
    <r>
      <rPr>
        <sz val="11"/>
        <rFont val="Calibri"/>
      </rPr>
      <t>עצים ממיכל ) 60ל'( גודל "8בקוטר גזע "2מדוד 0.3מ' מפני הקרקע לרבות זוג סמוכות מחוטאות ו- 30ל' קומפוסט לעץ</t>
    </r>
  </si>
  <si>
    <t>41.003</t>
  </si>
  <si>
    <t>אביזרים לראש מערכת בקרה</t>
  </si>
  <si>
    <t>41.003.0010</t>
  </si>
  <si>
    <r>
      <rPr>
        <sz val="11"/>
        <rFont val="Calibri"/>
      </rPr>
      <t>ברז אלכסון, דוגמת "דורות" או ש"ע קוטר "2</t>
    </r>
  </si>
  <si>
    <t>41.003.0090</t>
  </si>
  <si>
    <r>
      <rPr>
        <sz val="11"/>
        <rFont val="Calibri"/>
      </rPr>
      <t>מונע זרימה חוזרת קוטר "2לספיקה עד 18מק"ש דגם XLשיווק ארי או ש"ע</t>
    </r>
  </si>
  <si>
    <t>41.003.0542</t>
  </si>
  <si>
    <r>
      <rPr>
        <sz val="11"/>
        <rFont val="Calibri"/>
      </rPr>
      <t>ארגז הגנה לראש מערכת השקיה טרמופלסטי ממוחזר כדוגמת "פלסגן" או ש"ע במידות 50/90/140ס"מ</t>
    </r>
  </si>
  <si>
    <t>41.004</t>
  </si>
  <si>
    <t>ממטירים / מתזים</t>
  </si>
  <si>
    <t>41.004.0130</t>
  </si>
  <si>
    <r>
      <rPr>
        <sz val="11"/>
        <rFont val="Calibri"/>
      </rPr>
      <t>ממטיר HUNRERדגם PGPאו ש"ע, 40-360מעלות, מתכוון עם כיסוי גומי</t>
    </r>
  </si>
  <si>
    <t>41.005</t>
  </si>
  <si>
    <t>צנרת השקיה</t>
  </si>
  <si>
    <t>41.005.0240</t>
  </si>
  <si>
    <r>
      <rPr>
        <sz val="11"/>
        <rFont val="Calibri"/>
      </rPr>
      <t>צינורות פוליאתילן לרבות אביזרי חיבור דרג 10רך, קןטר 32מ"מ לרבות אביזרים, חיבורים והנחה מעל פני הקרקע או בתעלה ) חפירה וכיסוי נמדדים בנפרד(</t>
    </r>
  </si>
  <si>
    <t>41.005.0250</t>
  </si>
  <si>
    <r>
      <rPr>
        <sz val="11"/>
        <rFont val="Calibri"/>
      </rPr>
      <t>צינורות פוליאתילן לרבות אביזרי חיבור דרג 10רך, קןטר 40מ"מ לרבות אביזרים, חיבורים והנחה מעל פני הקרקע או בתעלה ) חפירה וכיסוי נמדדים בנפרד(</t>
    </r>
  </si>
  <si>
    <t>41.005.0640</t>
  </si>
  <si>
    <r>
      <rPr>
        <sz val="11"/>
        <rFont val="Calibri"/>
      </rPr>
      <t>שרוול מצינור פיויסי דרג 10קוטר 110מ"מ, במקומות המיועדים לשטחי מדרך, לרבות חפירה בעומק כיסוי עד 100ס"מ והשחלת חוט ניילון</t>
    </r>
  </si>
  <si>
    <t>41.006</t>
  </si>
  <si>
    <t>שלוחות טיפטוף</t>
  </si>
  <si>
    <t>41.006.0020</t>
  </si>
  <si>
    <r>
      <rPr>
        <sz val="11"/>
        <rFont val="Calibri"/>
      </rPr>
      <t>שלוחות טיפטוף מווסת דוגמת "רעם נטפים" או ש"ע קוטר 17מ"מ, טפטפת כל 40-50ס"מ</t>
    </r>
  </si>
  <si>
    <t>41.006.0100</t>
  </si>
  <si>
    <r>
      <rPr>
        <sz val="11"/>
        <rFont val="Calibri"/>
      </rPr>
      <t>טבעת מצינור פוליאתילן קוטר 16מ"מ עם 6טפטפות אינטגרליות מתווסתות במרווחים של 30ס"מ, הטבעת מחוברת לצינור ההזנה ע"י מחבר פלסאון</t>
    </r>
  </si>
  <si>
    <t>41.007</t>
  </si>
  <si>
    <t>שוחות בקרה</t>
  </si>
  <si>
    <t>41.007.0020</t>
  </si>
  <si>
    <r>
      <rPr>
        <sz val="11"/>
        <rFont val="Calibri"/>
      </rPr>
      <t>שוחות בקרה מבטון טרום קוטר 60ס"מ עם מכסה ועם כיתוב השקייה</t>
    </r>
  </si>
  <si>
    <t>41.008</t>
  </si>
  <si>
    <t>ראשי מערכת</t>
  </si>
  <si>
    <t>41.008.0040</t>
  </si>
  <si>
    <r>
      <rPr>
        <sz val="11"/>
        <rFont val="Calibri"/>
      </rPr>
      <t>ראש מערכת השקיה "2עבור פעולה של טיפטוף או פעולה של המטרה, מופעל ע"י בקר השקיה הפועל עפ"י כמות, לרבות מגוף אלכסון, ברז גן, יציאה למי פיקוד, משחרר אוויר משולב, מגוף הידראולי ראשי מפלסטיק דגם "ברמד" או ש"ע מד מים עם פלט חשמלי, מסנן 50מ"ש, מסנן 120מ"ש, מקטין לחץ, 2רקורדים וכל אביזרי החיבור והמחברים</t>
    </r>
  </si>
  <si>
    <t>41.008.0160</t>
  </si>
  <si>
    <r>
      <rPr>
        <sz val="11"/>
        <rFont val="Calibri"/>
      </rPr>
      <t>הפעלת קוטר "2לרבות מגוף הידראולי מברונזה, התפצלות ממניפול, זקף ואביזרי חיבור לצנרת</t>
    </r>
  </si>
  <si>
    <t>44</t>
  </si>
  <si>
    <t>גידור</t>
  </si>
  <si>
    <t>44.001</t>
  </si>
  <si>
    <t>מעקות הולכה והפרדה למדרכות ושטחים ציבוריים</t>
  </si>
  <si>
    <t>44.001.0220</t>
  </si>
  <si>
    <r>
      <rPr>
        <sz val="11"/>
        <rFont val="Calibri"/>
      </rPr>
      <t>מאחז יד מצינור קוטר 42מ"מ דגם "אוהד" או ש"ע בגובה 95ס"מ מחובר לניצבים מצינורות "1/2 1המעוגנים לרצפה, לרבות פין עליון לחיבור המאחז. מאחז היד מגולווןוצבוע</t>
    </r>
  </si>
  <si>
    <t>44.002</t>
  </si>
  <si>
    <t>שערים וגדרות מאלומיניום</t>
  </si>
  <si>
    <t>44.002.0010</t>
  </si>
  <si>
    <r>
      <rPr>
        <sz val="11"/>
        <rFont val="Calibri"/>
      </rPr>
      <t>שער צירי/נגרר או גדר מאלומיוניום אטום או מחורר דגם קלאסי G130כדוגמ' "טרילדור" או ש"ע. יסודות בטון בודדים ועמודים ימדדו בנפרד</t>
    </r>
  </si>
  <si>
    <t>44.002.0090</t>
  </si>
  <si>
    <r>
      <rPr>
        <sz val="11"/>
        <rFont val="Calibri"/>
      </rPr>
      <t>תוספת לשער אלומיניום עבור שלט כניסה</t>
    </r>
  </si>
  <si>
    <t>44.002.0150</t>
  </si>
  <si>
    <r>
      <rPr>
        <sz val="11"/>
        <rFont val="Calibri"/>
      </rPr>
      <t>תוספת לשער אלומיניום עבור יסוד בטון בודד ועמוד מפרופיל פלדה במידות 80/80מ"מ ובגובה 2.7מ'</t>
    </r>
  </si>
  <si>
    <t>44.021</t>
  </si>
  <si>
    <t>44.021.0010</t>
  </si>
  <si>
    <r>
      <rPr>
        <sz val="11"/>
        <rFont val="Calibri"/>
      </rPr>
      <t>מעקה הולכה להולכי רגל דגם "מוצקין" או ש"ע בגובה 1.1 מ' מעל פני המדרכה, עשוי ממסגרת צינורות קוטר "1.5 עובי דופן 2.2 מ"מ ובתוכה צינורות קוטר 10 או 12 מ"מ במרווח של 99 מ"מ וכן ברזל אופקי תחתון שטוח 35/5 מ"מ, ביחידות של 2.0 מ', לרבות יסודות בטון בודדים</t>
    </r>
  </si>
  <si>
    <t>50</t>
  </si>
  <si>
    <t>משטחי בטון</t>
  </si>
  <si>
    <t>50.030</t>
  </si>
  <si>
    <t>מרצפי בטון</t>
  </si>
  <si>
    <t>50.030.0035</t>
  </si>
  <si>
    <r>
      <rPr>
        <sz val="11"/>
        <rFont val="Calibri"/>
      </rPr>
      <t>מרצפי בטון ב-30 סומך "5 בעובי 20 ס"מ יצוקים על גבי מצע מהודק (נמדד בנפרד), לרבות יציקה במשבצות, ויברציה במרטטים או בסרגלים אורכיים ופילוס, לא כולל החלקת הליקופטר. (המחיר לשטחים של כ-200 מ"ר)</t>
    </r>
  </si>
  <si>
    <t>50.030.0042</t>
  </si>
  <si>
    <r>
      <rPr>
        <sz val="11"/>
        <rFont val="Calibri"/>
      </rPr>
      <t>תוספת עבור החלקת רצפות בטון מדויקות בהליקופטר בשילוב מכונת לייזר להחלקת בטון</t>
    </r>
  </si>
  <si>
    <t>50.030.0130</t>
  </si>
  <si>
    <r>
      <rPr>
        <sz val="11"/>
        <rFont val="Calibri"/>
      </rPr>
      <t>יישום "Cure &amp; Seal 1315 EF" משווק ע"י טכנוקריט (1992) בע"מ או ש"ע לאשפרה וסילר במוצר אחד מיד בגמר החלקת ההליקופטר. שכבה ראשונה לאשפרה בכמות של 1 ליטר ל-5-10 מ"ר, שכבה שניה כסילר בכמות של 1 ליטר ל- 10-15 מ"ר. המחיר הינו לשטח מעל 100 מ"ר ועד 500 מ"ר</t>
    </r>
  </si>
  <si>
    <t>50.030.0360</t>
  </si>
  <si>
    <r>
      <rPr>
        <sz val="11"/>
        <rFont val="Calibri"/>
      </rPr>
      <t>מריחת סילר כפריימר חוסם שמן וגריז, מסוג "ארדקס R6E" על בסיס שרף אפוקסי או ש"ע, על גבי בטון מוחלק או מדה (הנמדדים בנפרד) נקי ויבש, בכמות של 0.25 עד 0.35 ליטר/מ"ר לשכבה. המחיר הינו לשטח מעל 100 מ"ר ועד 500 מ"ר</t>
    </r>
  </si>
  <si>
    <t>51</t>
  </si>
  <si>
    <t>סלילת כבישים ורחבות</t>
  </si>
  <si>
    <t>51.010</t>
  </si>
  <si>
    <t>עבודות הכנה ופירוק</t>
  </si>
  <si>
    <t>51.010.0018</t>
  </si>
  <si>
    <r>
      <rPr>
        <sz val="11"/>
        <rFont val="Calibri"/>
      </rPr>
      <t>חישוף השטח בעובי עד 20 ס"מ לכמות של עד 1000 מ"ר</t>
    </r>
  </si>
  <si>
    <t>51.030</t>
  </si>
  <si>
    <t>מצעים ותשתיות</t>
  </si>
  <si>
    <t>51.030.0008</t>
  </si>
  <si>
    <r>
      <rPr>
        <sz val="11"/>
        <rFont val="Calibri"/>
      </rPr>
      <t>מצע סוג א' לרבות פיזור והידוק מבוקר, המצע יסופק ממחצבה מאושרת. המחיר הינו לכמות של עד 250 מ"ק</t>
    </r>
  </si>
  <si>
    <t>51.063</t>
  </si>
  <si>
    <t>מעבירי מים ותעלות</t>
  </si>
  <si>
    <t>51.063.0422</t>
  </si>
  <si>
    <r>
      <rPr>
        <sz val="11"/>
        <rFont val="Calibri"/>
      </rPr>
      <t>תעלת ניקוז מבטון מזוין מסוג "מגנודריין 25" ברוחב פנים 25 ס"מ ובעומק פנים 28 ס"מ עם תושבות מפלדה מגולוונת שעליה מורכבת עם ברגים רשת מפלדה מגולוונת לעומס 25 טון C250, לרבות אטימת החיבור בין התעלות ע"י דבק מסוג "com-tec", לרבות חפירה והתקנה על גבי מצע בטון (כלול במחיר)</t>
    </r>
  </si>
  <si>
    <t>57</t>
  </si>
  <si>
    <t>קווי מים, ביוב ותיעול</t>
  </si>
  <si>
    <t>57.011</t>
  </si>
  <si>
    <t>צינורות פלדה לאספקת מים</t>
  </si>
  <si>
    <t>57.011.0021</t>
  </si>
  <si>
    <r>
      <rPr>
        <sz val="11"/>
        <rFont val="Calibri"/>
      </rPr>
      <t>צינורות פלדה מגולוונים סקדיול 40 קוטר "1/2 1, עובי דופן 3.68 מ"מ, עם עטיפה חיצונית פוליאתילן שחול תלת שכבתי דוגמת "טריו 4" או "APC-GAL" או ש"ע, לפי ת"י 593, מונחים בקרקע בעומק עד 1.25 מ', לרבות ספחים, עבודות חפירה, עטיפת חול ומילוי חוזר</t>
    </r>
  </si>
  <si>
    <t>57.011.0025</t>
  </si>
  <si>
    <r>
      <rPr>
        <sz val="11"/>
        <rFont val="Calibri"/>
      </rPr>
      <t>צינורות פלדה מגולוונים סקדיול 40 קוטר "4, עובי דופן 6.02 מ"מ, עם עטיפה חיצונית פוליאתילן שחול תלת שכבתי דוגמת "טריו 4" או "APC-GAL" או ש"ע, לפי ת"י 593, לרבות ספחים ומחברים, מונחים בקרקע בעומק עד 1.25 מ', לרבות עבודות חפירה, עטיפת חול ומילוי חוזר</t>
    </r>
  </si>
  <si>
    <t>57.011.0090</t>
  </si>
  <si>
    <r>
      <rPr>
        <sz val="11"/>
        <rFont val="Calibri"/>
      </rPr>
      <t>צינורות פלדה קוטר "2, עובי דופן 3.65 מ"מ, עם עטיפה חיצונית פוליאתילן שחול תלת שכבתי דוגמת "טריו" או APC-3 או ש"ע וציפוי פנים מלט צמנט, מונחים בקרקע בעומק עד 1.25 מ', לרבות ספחים, עבודות חפירה, עטיפת חול ומילוי חוזר</t>
    </r>
  </si>
  <si>
    <t>57.011.0100</t>
  </si>
  <si>
    <r>
      <rPr>
        <sz val="11"/>
        <rFont val="Calibri"/>
      </rPr>
      <t>צינורות פלדה קוטר "3, עובי דופן 5/32 מ"מ, עם עטיפה חיצונית פוליאתילן שחול תלת שכבתי דוגמת "טריו" או APC-3 או ש"ע וציפוי פנים מלט צמנט, כולל ספחים ומחברים, מונחים בקרקע בעומק עד 1.25 מ', לרבות עבודות חפירה, עטיפת חול ומילוי חוזר</t>
    </r>
  </si>
  <si>
    <t>57.014</t>
  </si>
  <si>
    <t>חיבור קווי מים</t>
  </si>
  <si>
    <t>57.014.0001</t>
  </si>
  <si>
    <r>
      <rPr>
        <sz val="11"/>
        <rFont val="Calibri"/>
      </rPr>
      <t>הערות: 1. הסעיפים שלהלן, עבור חיבור קו מים חדש לקו קיים, כוללים עבודות חפירה לגילוי הקו הקיים. במידה ונדרש לבצע את החיבור הנ"ל, ללא עבודות החפירה לגילוי, יש להפחית את העלות כפי שמופיע בסעיפים 1010 - 57.014.1000.2. עבודות החפירה לגילוי הקו הקיים כוללות הובלת מיני מחפרון זחלי, או שימוש במחפרון J.C.B מקומי.</t>
    </r>
  </si>
  <si>
    <t>57.014.0009</t>
  </si>
  <si>
    <r>
      <rPr>
        <sz val="11"/>
        <rFont val="Calibri"/>
      </rPr>
      <t>חיבור קו מים חדש מצינור פלדה קוטר "2 לקו קיים מצינור פלדה קוטר "4, לרבות עבודות חפירה לגילוי הקו הקיים, ניקוז הקו, חיבור לקו הקיים באמצעות ריתוך, מעבר קוטר/זקף/קשת/מופה לריתוך (מצמד), לא כולל הסתעפות, לרבות העבודות והאביזרים הנדרשים לחיבור מושלם, והחזרת המצב לקדמותו</t>
    </r>
  </si>
  <si>
    <t>57.014.0015</t>
  </si>
  <si>
    <r>
      <rPr>
        <sz val="11"/>
        <rFont val="Calibri"/>
      </rPr>
      <t>חיבור קו מים חדש מצינור פלדה קוטר "3 לקו קיים מצינור פלדה קוטר "4, לרבות עבודות חפירה לגילוי הקו הקיים, ניקוז הקו, חיבור לקו הקיים באמצעות ריתוך, מעבר קוטר/זקף/קשת/מופה לריתוך (מצמד), לא כולל הסתעפות, לרבות העבודות והאביזרים הנדרשים לחיבור מושלם, והחזרת המצב לקדמותו</t>
    </r>
  </si>
  <si>
    <t>57.021</t>
  </si>
  <si>
    <t>מגופים, מפעילים חשמליים למגופים ו-"גמל" מים</t>
  </si>
  <si>
    <t>57.021.0031</t>
  </si>
  <si>
    <r>
      <rPr>
        <sz val="11"/>
        <rFont val="Calibri"/>
      </rPr>
      <t>מערכת מדידת מים ראשית בקוטר "3 הכוללת: מגופי טריז "3, מסנן "3, שסתום אוויר, מונה מים "2 'אוקטב', מז"ח "3, כולל קטעי צנרת, מעברי קוטר, מתאמים, זוויות, דרסרים, הארקה הכל כמופיע בתכנית ובמפרט הטכני וכל הציוד הנדרש להתקנה מושלמת.</t>
    </r>
  </si>
  <si>
    <t>57.021.0032</t>
  </si>
  <si>
    <r>
      <rPr>
        <sz val="11"/>
        <rFont val="Calibri"/>
      </rPr>
      <t>מערכת מדידת מים ראשית כנ"ל אך בקוטר "2 עבור מבנה שירותים יביל ודחסנית אשפה. כולל כל הציוד הנדרש להתקנה מושלמת.</t>
    </r>
  </si>
  <si>
    <t>57.021.0600</t>
  </si>
  <si>
    <r>
      <rPr>
        <sz val="11"/>
        <rFont val="Calibri"/>
      </rPr>
      <t>תוספת עבור התקנת מגוף/שסתום קוטר "4-"2 על קו קיים, לרבות ניתוק וניקוז הקו הקיים ופירוק מגוף/שסתום ישן במידה ונדרש</t>
    </r>
  </si>
  <si>
    <t>57.026</t>
  </si>
  <si>
    <t>ברזי כיבוי אש (הידרנטים) מחוץ לבניין</t>
  </si>
  <si>
    <t>57.026.0023</t>
  </si>
  <si>
    <r>
      <rPr>
        <sz val="11"/>
        <rFont val="Calibri"/>
      </rPr>
      <t>ברז כיבוי אש (הידרנט) חיצוני בודד קוטר "3, מחובר ע"י אוגן, לרבות זקף קוטר "4, אוגן תחתון במידה ונדרש, גוש בטון לעיגון, מצמד שטורץ וחיבור לקו מים</t>
    </r>
  </si>
  <si>
    <t>57.032</t>
  </si>
  <si>
    <t>צינורות P.V.C ופוליאתילן לביוב ותיעול</t>
  </si>
  <si>
    <t>57.032.0097</t>
  </si>
  <si>
    <r>
      <rPr>
        <sz val="11"/>
        <rFont val="Calibri"/>
      </rPr>
      <t>צינור להולכת ביוב /מי גשם בקוטר 160 מ"מ מסוג SN-8 כתום בעומק עד 400 ס"מ כולל חפירת או חציבת התעלות, הנחת מצע חול מתוק בעובי של 15 ס"מ וכיסוי בחול מתוק עד 15 ס"מ מעל לצינור ולכל רוחב התעלה. מילוי יתרת החפירה במצע והידוקו בשכבות בהרטבה בזהירות מפגיעה בצינור.</t>
    </r>
  </si>
  <si>
    <t>57.042</t>
  </si>
  <si>
    <t>שוחות בקרה עגולות לביוב ולניקוז מחוליות טרומיות</t>
  </si>
  <si>
    <t>57.042.0010</t>
  </si>
  <si>
    <r>
      <rPr>
        <sz val="11"/>
        <rFont val="Calibri"/>
      </rPr>
      <t>שוחות בקרה עגולות מחוליות ותחתית טרומיות מבטון לפי ת"י 658 בקוטר פנימי 80 ס"מ עם תקרה בינונית ומכסה ב.ב קוטר 60 ס"מ ממין B125 (12.5 טון), שלבי דריכה וכל האביזרים, לרבות שני קידוחי פתחים לחיבור צינורות כניסה ויציאה של קו ראשי עם אטם חדירה מסוג "F-910" או "910CS" ואטימה בין החוליות מסוג "איטופלסט" או "F200 פרו-סטיק" או ש"ע, בעומק עד 1.25 מ', לרבות עבודות חפירה ומילוי חוזר</t>
    </r>
  </si>
  <si>
    <t>57.042.0012</t>
  </si>
  <si>
    <r>
      <rPr>
        <sz val="11"/>
        <rFont val="Calibri"/>
      </rPr>
      <t>שוחות בקרה עגולות מחוליות ותחתית טרומיות מבטון לפי ת"י 658 בקוטר פנימי 80 ס"מ עם תקרה בינונית ומכסה ב.ב. קוטר 60 ס"מ ממין B125 (12.5 טון), שלבי דריכה וכל האביזרים, לרבות שני קידוחי פתחים לחיבור צינורות כניסה ויציאה של קו ראשי עם אטם חדירה מסוג "910-F" או "910CS" ואטימה בין החוליות מסוג "איטופלסט" או "F200 פרו-סטיק" או ש"ע, בעומק מעל 1.25 מ' ועד 1.75 מ' לרבות עבודות חפירה ומילוי חוזר</t>
    </r>
  </si>
  <si>
    <t>57.042.0050</t>
  </si>
  <si>
    <r>
      <rPr>
        <sz val="11"/>
        <rFont val="Calibri"/>
      </rPr>
      <t>שוחות בקרה עגולות מחוליות ותחתית טרומיות מבטון לפי ת"י 658 בקוטר פנימי 100 ס"מ עם תקרה בינונית ומכסה ב.ב. קוטר 60 ס"מ ממין B125 (12.5 טון), שלבי דריכה וכל האביזרים, לרבות שני קידוחי פתחים לחיבור צינורות כניסה ויציאה של קו ראשי עם אטם חדירה מסוג "910-F" או "910CS" ואטימה בין החוליות מסוג "איטופלסט" או "F200 פרו-סטיק" או ש"ע, בעומק מעל 2.25 מ' ועד 2.75 מ' לרבות עבודות חפירה ומילוי חוזר</t>
    </r>
  </si>
  <si>
    <t>57.042.1000</t>
  </si>
  <si>
    <r>
      <rPr>
        <sz val="11"/>
        <rFont val="Calibri"/>
      </rPr>
      <t>ביטול שוחות בקרה בקוטר עד 100 ס"מ ובעומק עד 1.75, לרבות פירוק התקרה, מילוי הבור עם חול או מצע מהודק, ניתוק מצינור בכניסה ושאיבת המים מתוכו</t>
    </r>
  </si>
  <si>
    <t>57.042.1497</t>
  </si>
  <si>
    <r>
      <rPr>
        <sz val="11"/>
        <rFont val="Calibri"/>
      </rPr>
      <t>סתימה/ביטול של כניסה או יציאה בתוך שוחה קיימת (לא כולל ביובית)</t>
    </r>
  </si>
  <si>
    <t>57.046</t>
  </si>
  <si>
    <t>מפלי ביוב, חיצוני ופנימי</t>
  </si>
  <si>
    <t>57.046.0010</t>
  </si>
  <si>
    <r>
      <rPr>
        <sz val="11"/>
        <rFont val="Calibri"/>
      </rPr>
      <t>מפל חיצוני קוטר 160 מ"מ ("6) עם עטיפת בטון מזוין, צנרת ואביזרים מ - P.V.C ואטמי חדירה, לרבות עיבוד מיתעל, גובה המפל (הפרש גובה) עד 1.5 מ'</t>
    </r>
  </si>
  <si>
    <t>57.047</t>
  </si>
  <si>
    <t>חיבור צינורות ביוב לשוחות קיימות</t>
  </si>
  <si>
    <t>57.047.0200</t>
  </si>
  <si>
    <r>
      <rPr>
        <sz val="11"/>
        <rFont val="Calibri"/>
      </rPr>
      <t>חיבור צינור ביוב P.V.C קוטר 160 מ"מ לשוחה קיימת, לרבות חפירה בצמוד לשוחה הקיימת, עבודות החיבור, שאיבות, הטיית שפכים, מחבר שוחה, עיבוד המתעל וכל החומרים הדרושים, מותקן מושלם</t>
    </r>
  </si>
  <si>
    <t>57.072</t>
  </si>
  <si>
    <t>עטיפת בטון לצינורות</t>
  </si>
  <si>
    <t>57.072.0010</t>
  </si>
  <si>
    <r>
      <rPr>
        <sz val="11"/>
        <rFont val="Calibri"/>
      </rPr>
      <t>עטיפת בטון מזוין ב-20 לצינורות מכל סוג, בעובי 10 ס"מ סביב הצינורות, לרבות ברזל הזיון (במשקל 60 ק"ג/מ"ק), לצינורות קוטר 110 מ"מ ("4 )</t>
    </r>
  </si>
  <si>
    <t>57.091</t>
  </si>
  <si>
    <t>פריצת כבישים ומדרכות</t>
  </si>
  <si>
    <t>57.091.0010</t>
  </si>
  <si>
    <r>
      <rPr>
        <sz val="11"/>
        <rFont val="Calibri"/>
      </rPr>
      <t>תוספת לעבודות צנרת עבור ניסור כביש אספלט לצורך הנחת צנרת מים ו/או ביוב/ניקוז והחזרתו למצב שלפני הניסור, לרבות שחזור המבנה, המדידה לפי אורך קו צנרת, ברוחב עד 80 ס"מ ובעומק עד 1.5 מ'</t>
    </r>
  </si>
  <si>
    <t>59</t>
  </si>
  <si>
    <t>מרחבים מוגנים ומקלטים</t>
  </si>
  <si>
    <t>59.040</t>
  </si>
  <si>
    <t>מסגרות פלדה</t>
  </si>
  <si>
    <t>59.040.0024</t>
  </si>
  <si>
    <r>
      <rPr>
        <sz val="11"/>
        <rFont val="Calibri"/>
      </rPr>
      <t>נגיש- דלת הדף מוסדית למרחב מוגן, במידות פתח אור 85-100/200 ס"מ, לרבות משקוף פח מגולוון וצבע. עפ"י הנחיות פקע"ר. לפי פרט מסגרות 104.</t>
    </r>
  </si>
  <si>
    <t>59.040.0200</t>
  </si>
  <si>
    <r>
      <rPr>
        <sz val="11"/>
        <rFont val="Calibri"/>
      </rPr>
      <t>חלון מרחב מוגן חד כנפי דירתי דגם "דור חדש", נגרר לכיס במידות פתח אור 100/100 ס"מ לקיר ברוחב 30-40 ס"מ, כנף פלדה מגולוונת בעובי 18 מ"מ ומשקוף מפח מגולוון, האטומים לגזים וצבועים. המחיר כולל חלון אלומיניום חד כנפי מזוגג, הזזה על גבי מסגרת הפלדה של המרחב מוגן. חלון האלומיניום דגם AW60 אלובין או 1700 קליל או ש"ע, צבוע בצבע לבן. לפי פרט מסגרות 103, אלומיניום 205.</t>
    </r>
  </si>
  <si>
    <t>59.042</t>
  </si>
  <si>
    <t>איטום מעברי צנרת וכבלים במקלטים ובמרחבים מוגנים</t>
  </si>
  <si>
    <t>59.042.0202</t>
  </si>
  <si>
    <r>
      <rPr>
        <sz val="11"/>
        <rFont val="Calibri"/>
      </rPr>
      <t>מערכת דגם "עומר" או ש"ע משולבת ביציקת קיר פנים/חוץ של מקלט/מרחב מוגן, המערכת מאושרת ע"י פיקוד העורף. המערכת כוללת מעברי צנרת בקטרים 1/4*3, 3/8, 1/2, 5/8, ברך 3 דרך, 3 מ' צינור ניקוז קוטר 20 מ"מ, מחבר מעבר צנרת ניקוז 20/32 מ"מ, תושבת מתכווננת לחיפוי טיח, מכסה ניתק לכיסוי ברז בורר ושתי טבעות הארכה 5 ס"מ כל אחת</t>
    </r>
  </si>
  <si>
    <t>59.070</t>
  </si>
  <si>
    <t>59.070.0220</t>
  </si>
  <si>
    <r>
      <rPr>
        <sz val="11"/>
        <rFont val="Calibri"/>
      </rPr>
      <t>שירותים כימיים ניידים דגם "Porta Potti 365" תוצרת "THETFORD" הולנד או ש"ע במידות 41.4/38.3/42.7 ס"מ עם מיכל מים בנפח 15 ליטר ויחידת ספיגה בנפח 21 ליטר, מיועדים למרחבים מוגנים ומשווקים ע"י "תעשיות בית-אל" עם אישור מכון התקנים הישראלי בהתאם לדרישות פיקוד העורף</t>
    </r>
  </si>
  <si>
    <t>99</t>
  </si>
  <si>
    <t>חריגים שאין בדקל</t>
  </si>
  <si>
    <t>99.0001</t>
  </si>
  <si>
    <r>
      <rPr>
        <sz val="11"/>
        <rFont val="Calibri"/>
      </rPr>
      <t>דחסן אשפה משולב חד תאי אינטגרלי 8מ"ק תוצ' 'קבוצת אלון' או ש"ע</t>
    </r>
  </si>
  <si>
    <t>99.001</t>
  </si>
  <si>
    <t>גופי תאורה</t>
  </si>
  <si>
    <t>99.001.0010</t>
  </si>
  <si>
    <r>
      <rPr>
        <sz val="11"/>
        <rFont val="Calibri"/>
      </rPr>
      <t>ג.ת. לד תוצרת געש דגם נועם קומפורט לד 45W קוטר 280 מ"מ התקנה בתקרת גבס, דריביר עמעום ונורות לד תוצרת פילפס או CREE מערב אירופה או ארצות הברית.,IP65 לפי בחירת האדריכלית.</t>
    </r>
  </si>
  <si>
    <t>99.001.0020</t>
  </si>
  <si>
    <r>
      <rPr>
        <sz val="11"/>
        <rFont val="Calibri"/>
      </rPr>
      <t>ג.ת. לד תוצרת געש כדוגמת דגם טופז תלוי או התקנה חיצונית לד אורך 230 ס"מ רוחב 8 ס"מ עומק 10 ס"מ הספק 120 וואט התקנה בתקרת גבס, דריביר עמעום ונורות לדתוצרת פילפס או CREE מערב אירופה או ארצות הברית.,IP65 לפי בחירת האדריכלית.</t>
    </r>
  </si>
  <si>
    <t>99.001.0030</t>
  </si>
  <si>
    <r>
      <rPr>
        <sz val="11"/>
        <rFont val="Calibri"/>
      </rPr>
      <t>ג.ת. לד תוצרת געש כדוגמת דגם טופז תלוי או התקנה חיצונית לד אורך 240 ס"מ רוחב 8 ס"מ עומק 10 ס"מ הספק 130 וואט התקנה בתקרת גבס, דריביר עמעום ונורות לדתוצרת פילפס או CREE מערב אירופה או ארצות הברית.,IP65 לפי בחירת האדריכלית.</t>
    </r>
  </si>
  <si>
    <t>99.001.0040</t>
  </si>
  <si>
    <r>
      <rPr>
        <sz val="11"/>
        <rFont val="Calibri"/>
      </rPr>
      <t>ג.ת. לד תוצרת געש דגם מילד קומפורט לד 32W קוטר 280 מ"מ התקנה בתקרת גבס, דריביר עמעום ונורות לד תוצרת פילפס או CREE מערב אירופה או ארצות הברית.,IP65 לפי בחירת האדריכלית.</t>
    </r>
  </si>
  <si>
    <t>99.001.0050</t>
  </si>
  <si>
    <r>
      <rPr>
        <sz val="11"/>
        <rFont val="Calibri"/>
      </rPr>
      <t>ג.ת. לד תוצרת געש דגם שובל UP/DOWN לד עגול 2 נורות 4.5W התקנה בתקרת גבס, דריביר עמעום ונורות לד תוצרת פילפס או CREE מערב אירופה או ארצות הברית.,IP65לפי בחירת האדריכלית.</t>
    </r>
  </si>
  <si>
    <t>99.001.0060</t>
  </si>
  <si>
    <r>
      <rPr>
        <sz val="11"/>
        <rFont val="Calibri"/>
      </rPr>
      <t>ג.ת.פ. תוצרת געש דגם דיסקוס לד עגול 16W התקנה בתקרת גבס, דריביר עמעום ונורות לד תוצרת פילפס או CREE מערב אירופה או ארצות הברית.,IP65 לפי בחירת האדריכלית.</t>
    </r>
  </si>
  <si>
    <t>99.001.0070</t>
  </si>
  <si>
    <r>
      <rPr>
        <sz val="11"/>
        <rFont val="Calibri"/>
      </rPr>
      <t>ג.ת.פ. תוצרת געש דגם מספר בית לד 8W התקנה על הקיר IP65, צבע לפי בחירת האדריכלית.</t>
    </r>
  </si>
  <si>
    <t>99.001.0080</t>
  </si>
  <si>
    <r>
      <rPr>
        <sz val="11"/>
        <rFont val="Calibri"/>
      </rPr>
      <t>ג.ת.פ. לתאורת חרום מואר כל הזמן מותקן על הקיר עם לוח פרספקס בעובי 8 מ"מ ושלט לפי הנחיות יועץ הבטיחות ונורות LED, זמן פעולה אוטונומי 120 דקות.</t>
    </r>
  </si>
  <si>
    <t>99.001.0090</t>
  </si>
  <si>
    <r>
      <rPr>
        <sz val="11"/>
        <rFont val="Calibri"/>
      </rPr>
      <t>ג.ת.פ. LED לחירום, חד תכליתי עם מנגנון בדיקה אינטגראלי (ראה מפרט מיוחד) לפעולה אוטומטית של 120 דקות, פיזור סימטרי בהתקנה משוקעת (או גלויה, לפי החלטת המפקח).</t>
    </r>
  </si>
  <si>
    <t>99.002</t>
  </si>
  <si>
    <t>תקשורת מחשבים</t>
  </si>
  <si>
    <t>99.002.0010</t>
  </si>
  <si>
    <r>
      <rPr>
        <sz val="11"/>
        <rFont val="Calibri"/>
      </rPr>
      <t>התקנת נקודת קצה בודדת במסגרת פרויקט הכוללת שקע קצה RJ-45 מסוכך, להתקנה עה"ט / תה"ט / הכולל ת את כל מרכיבי המערכת:כבילה ( מסדרת כבלי GIGA, מעטפת FFRH ) מדבקות סימון,שילוט חרוט,ובדיקותכולל כל המתאמים הדרושים, בעל הסמכה לעמידה ב- Cat-7</t>
    </r>
  </si>
  <si>
    <t>99.002.0020</t>
  </si>
  <si>
    <r>
      <rPr>
        <sz val="11"/>
        <rFont val="Calibri"/>
      </rPr>
      <t>נתב רשת 24 כניסות/יציאות מחברי RJ-45 תוצרת HP אקטבי</t>
    </r>
  </si>
  <si>
    <t>99.002.0030</t>
  </si>
  <si>
    <r>
      <rPr>
        <sz val="11"/>
        <rFont val="Calibri"/>
      </rPr>
      <t>לוח ניתוב 24 מחברי RJ-45 מסוככים על הסמכה לעמידה ב- Cat-7 כולל שלט פלסטי חרוט</t>
    </r>
  </si>
  <si>
    <t>99.002.0040</t>
  </si>
  <si>
    <r>
      <rPr>
        <sz val="11"/>
        <rFont val="Calibri"/>
      </rPr>
      <t>הכנת שילוט עשוי PVC חרוט בגודל 5X10 ס"מ לסימון ארון תקשורת</t>
    </r>
  </si>
  <si>
    <t>99.002.0050</t>
  </si>
  <si>
    <r>
      <rPr>
        <sz val="11"/>
        <rFont val="Calibri"/>
      </rPr>
      <t>ארונית תקשורת "19 תלויה 16 U כולל דלת חזית שקופה/פח מנעול,פס שקעי כח 6 שקעים ומאוורר בתפוקת CFM45 בעומק 70 ס"מ</t>
    </r>
  </si>
  <si>
    <t>99.002.0060</t>
  </si>
  <si>
    <r>
      <rPr>
        <sz val="11"/>
        <rFont val="Calibri"/>
      </rPr>
      <t>כבל ניתוב מסוכך RJ-45/RJ-45 באורך עד 0.3 מ' בעל הסמכה לעמידה ב- Cat-6 מסומן ב2 קצוות</t>
    </r>
  </si>
  <si>
    <t>99.002.0070</t>
  </si>
  <si>
    <r>
      <rPr>
        <sz val="11"/>
        <rFont val="Calibri"/>
      </rPr>
      <t>תיאום, תכנון, תיעוד, בדיקות קבלה, הדרכה, הטמעה, וכל הנדרש להפעלה מלאה עפ"י המפורט במפרט הטכני</t>
    </r>
  </si>
  <si>
    <t>99.003</t>
  </si>
  <si>
    <t>נקודות</t>
  </si>
  <si>
    <t>99.003.0010</t>
  </si>
  <si>
    <r>
      <rPr>
        <sz val="11"/>
        <rFont val="Calibri"/>
      </rPr>
      <t>נקודת בית תקע 16*5 א' מוגן, מוליכים 2.5*5 ממ"ר, צינור קוטר 23 או קוטר 25, גמר עם ב"ת CEE 5*16 מותקן בקופסה ולרבות הקופסה הכל מוגן ברמה של IP67.</t>
    </r>
  </si>
  <si>
    <t>99.003.0020</t>
  </si>
  <si>
    <r>
      <rPr>
        <sz val="11"/>
        <rFont val="Calibri"/>
      </rPr>
      <t>נקודת שקעים מתועשת כמתואר במפרט המיוחד ולרבות מוליכים בחתך 10*5 ממ"ר מובל בקוטר 50 מ"מ, קופסה פלסטית משורינת כמתואר והאביזרים הבאים בקופסה: בית תקע חד-פאזי ת"י 16 אמפר שלושה פינים עגולים. כמות: שניים (2). בית תקע תלת פאזי 16 אמפר 5 פינים עגולים IP44 CEE. כמות: אחד (1). ממסר פחת 25*4 אמפר רגישות 30מ"א כמות: (1) אחד. מא"ז 16*3 אמפר. כמות: (1) אחד. מא"ז 25*3 אמפר. כמות: (1) אחד. מא"ז 16*1 אמפר. כמות: (1) אחד.</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</si>
</sst>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name val="Calibri"/>
    </font>
    <font>
      <sz val="12"/>
      <color rgb="FF0000FF"/>
      <name val="Calibri"/>
    </font>
    <font>
      <b/>
      <sz val="12"/>
      <color rgb="FF0000FF"/>
      <name val="Calibri"/>
    </font>
    <font>
      <b/>
      <sz val="16"/>
      <color rgb="FF0000FF"/>
      <name val="Calibri"/>
    </font>
  </fonts>
  <fills count="3">
    <fill>
      <patternFill patternType="none"/>
    </fill>
    <fill>
      <patternFill patternType="gray125"/>
    </fill>
    <fill>
      <patternFill patternType="solid">
        <fgColor rgb="FFC8C8C8"/>
      </patternFill>
    </fill>
  </fills>
  <borders count="5">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double">
        <color rgb="FF008000"/>
      </top>
      <bottom style="double">
        <color rgb="FF008000"/>
      </bottom>
      <diagonal/>
    </border>
    <border>
      <left style="thin">
        <color auto="1"/>
      </left>
      <right style="thin">
        <color auto="1"/>
      </right>
      <top/>
      <bottom style="thin">
        <color auto="1"/>
      </bottom>
      <diagonal/>
    </border>
  </borders>
  <cellStyleXfs count="1">
    <xf numFmtId="0" fontId="0" fillId="0" borderId="0"/>
  </cellStyleXfs>
  <cellXfs count="33">
    <xf numFmtId="0" fontId="0" fillId="0" borderId="0" xfId="0" applyNumberFormat="1" applyFont="1" applyProtection="1"/>
    <xf numFmtId="0" fontId="0" fillId="0" borderId="0" xfId="0" applyNumberFormat="1" applyFont="1" applyAlignment="1" applyProtection="1">
      <alignment horizontal="right"/>
    </xf>
    <xf numFmtId="0" fontId="1" fillId="0" borderId="0" xfId="0" applyNumberFormat="1" applyFont="1" applyProtection="1"/>
    <xf numFmtId="0" fontId="0" fillId="0" borderId="0" xfId="0" applyNumberFormat="1" applyFont="1" applyAlignment="1" applyProtection="1">
      <alignment shrinkToFit="1"/>
    </xf>
    <xf numFmtId="0" fontId="0" fillId="0" borderId="2" xfId="0" applyNumberFormat="1" applyFont="1" applyBorder="1" applyProtection="1"/>
    <xf numFmtId="0" fontId="0" fillId="2" borderId="3" xfId="0" applyNumberFormat="1" applyFont="1" applyFill="1" applyBorder="1" applyAlignment="1" applyProtection="1">
      <alignment horizontal="right"/>
    </xf>
    <xf numFmtId="0" fontId="0" fillId="0" borderId="4" xfId="0" applyNumberFormat="1" applyFont="1" applyBorder="1" applyProtection="1"/>
    <xf numFmtId="0" fontId="3" fillId="0" borderId="1" xfId="0" applyNumberFormat="1" applyFont="1" applyBorder="1" applyAlignment="1" applyProtection="1">
      <alignment horizontal="right"/>
    </xf>
    <xf numFmtId="0" fontId="1" fillId="0" borderId="2" xfId="0" applyNumberFormat="1" applyFont="1" applyBorder="1" applyProtection="1"/>
    <xf numFmtId="0" fontId="0" fillId="0" borderId="1" xfId="0" applyNumberFormat="1" applyFont="1" applyBorder="1" applyAlignment="1" applyProtection="1">
      <alignment shrinkToFit="1"/>
    </xf>
    <xf numFmtId="0" fontId="0" fillId="0" borderId="2" xfId="0" applyNumberFormat="1" applyFont="1" applyBorder="1" applyAlignment="1" applyProtection="1">
      <alignment shrinkToFit="1"/>
    </xf>
    <xf numFmtId="0" fontId="0" fillId="2" borderId="3" xfId="0" applyNumberFormat="1" applyFont="1" applyFill="1" applyBorder="1" applyAlignment="1" applyProtection="1">
      <alignment horizontal="right" shrinkToFit="1"/>
    </xf>
    <xf numFmtId="0" fontId="1" fillId="0" borderId="2" xfId="0" applyNumberFormat="1" applyFont="1" applyBorder="1" applyAlignment="1" applyProtection="1">
      <alignment shrinkToFit="1"/>
    </xf>
    <xf numFmtId="0" fontId="0" fillId="0" borderId="4" xfId="0" applyNumberFormat="1" applyFont="1" applyBorder="1" applyAlignment="1" applyProtection="1">
      <alignment shrinkToFit="1"/>
    </xf>
    <xf numFmtId="0" fontId="0" fillId="0" borderId="0" xfId="0" applyNumberFormat="1" applyFont="1" applyAlignment="1" applyProtection="1">
      <alignment horizontal="left"/>
    </xf>
    <xf numFmtId="0" fontId="0" fillId="0" borderId="1" xfId="0" applyNumberFormat="1" applyFont="1" applyBorder="1" applyAlignment="1" applyProtection="1">
      <alignment horizontal="left"/>
    </xf>
    <xf numFmtId="0" fontId="0" fillId="0" borderId="2" xfId="0" applyNumberFormat="1" applyFont="1" applyBorder="1" applyAlignment="1" applyProtection="1">
      <alignment horizontal="left"/>
    </xf>
    <xf numFmtId="0" fontId="0" fillId="2" borderId="3" xfId="0" applyNumberFormat="1" applyFont="1" applyFill="1" applyBorder="1" applyAlignment="1" applyProtection="1">
      <alignment horizontal="left"/>
    </xf>
    <xf numFmtId="49" fontId="1" fillId="0" borderId="2" xfId="0" applyNumberFormat="1" applyFont="1" applyBorder="1" applyAlignment="1" applyProtection="1">
      <alignment horizontal="left"/>
    </xf>
    <xf numFmtId="49" fontId="0" fillId="0" borderId="2" xfId="0" applyNumberFormat="1" applyFont="1" applyBorder="1" applyAlignment="1" applyProtection="1">
      <alignment horizontal="left"/>
    </xf>
    <xf numFmtId="0" fontId="0" fillId="0" borderId="4" xfId="0" applyNumberFormat="1" applyFont="1" applyBorder="1" applyAlignment="1" applyProtection="1">
      <alignment horizontal="left"/>
    </xf>
    <xf numFmtId="4" fontId="0" fillId="2" borderId="3" xfId="0" applyNumberFormat="1" applyFont="1" applyFill="1" applyBorder="1" applyAlignment="1" applyProtection="1">
      <alignment horizontal="right"/>
    </xf>
    <xf numFmtId="4" fontId="0" fillId="0" borderId="0" xfId="0" applyNumberFormat="1" applyFont="1" applyAlignment="1" applyProtection="1">
      <alignment horizontal="right"/>
    </xf>
    <xf numFmtId="4" fontId="0" fillId="0" borderId="1" xfId="0" applyNumberFormat="1" applyFont="1" applyBorder="1" applyAlignment="1" applyProtection="1">
      <alignment horizontal="right"/>
    </xf>
    <xf numFmtId="4" fontId="0" fillId="0" borderId="2" xfId="0" applyNumberFormat="1" applyFont="1" applyBorder="1" applyAlignment="1" applyProtection="1">
      <alignment horizontal="right"/>
    </xf>
    <xf numFmtId="4" fontId="1" fillId="0" borderId="2" xfId="0" applyNumberFormat="1" applyFont="1" applyBorder="1" applyAlignment="1" applyProtection="1">
      <alignment horizontal="right"/>
    </xf>
    <xf numFmtId="4" fontId="0" fillId="0" borderId="4" xfId="0" applyNumberFormat="1" applyFont="1" applyBorder="1" applyAlignment="1" applyProtection="1">
      <alignment horizontal="right"/>
    </xf>
    <xf numFmtId="0" fontId="0" fillId="0" borderId="1" xfId="0" applyNumberFormat="1" applyFont="1" applyBorder="1" applyAlignment="1" applyProtection="1">
      <alignment horizontal="right"/>
    </xf>
    <xf numFmtId="0" fontId="0" fillId="0" borderId="2" xfId="0" applyNumberFormat="1" applyFont="1" applyBorder="1" applyAlignment="1" applyProtection="1">
      <alignment horizontal="right"/>
    </xf>
    <xf numFmtId="0" fontId="1" fillId="0" borderId="2" xfId="0" applyNumberFormat="1" applyFont="1" applyBorder="1" applyAlignment="1" applyProtection="1">
      <alignment horizontal="right"/>
    </xf>
    <xf numFmtId="0" fontId="0" fillId="0" borderId="4" xfId="0" applyNumberFormat="1" applyFont="1" applyBorder="1" applyAlignment="1" applyProtection="1">
      <alignment horizontal="right"/>
    </xf>
    <xf numFmtId="4" fontId="2" fillId="0" borderId="4" xfId="0" applyNumberFormat="1" applyFont="1" applyBorder="1" applyAlignment="1" applyProtection="1">
      <alignment horizontal="right"/>
    </xf>
    <xf numFmtId="4" fontId="1" fillId="0" borderId="0" xfId="0" applyNumberFormat="1" applyFont="1" applyAlignment="1" applyProtection="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604"/>
  <sheetViews>
    <sheetView rightToLeft="1" tabSelected="1" topLeftCell="A579" workbookViewId="0"/>
  </sheetViews>
  <sheetFormatPr defaultRowHeight="15" x14ac:dyDescent="0.25"/>
  <cols>
    <col min="1" max="1" width="13.140625" style="14" customWidth="1"/>
    <col min="2" max="2" width="70" customWidth="1"/>
    <col min="3" max="3" width="9.140625" style="3" customWidth="1"/>
    <col min="4" max="4" width="9.140625" style="22" customWidth="1"/>
    <col min="5" max="5" width="9.140625" style="1" customWidth="1"/>
    <col min="6" max="6" width="17" style="22" customWidth="1"/>
    <col min="7" max="7" width="9.140625" style="22" customWidth="1"/>
  </cols>
  <sheetData>
    <row r="2" spans="1:7" ht="21" x14ac:dyDescent="0.35">
      <c r="A2" s="15"/>
      <c r="B2" s="7" t="s">
        <v>0</v>
      </c>
      <c r="C2" s="9"/>
      <c r="D2" s="23"/>
      <c r="E2" s="27"/>
      <c r="F2" s="23"/>
    </row>
    <row r="3" spans="1:7" x14ac:dyDescent="0.25">
      <c r="A3" s="16"/>
      <c r="B3" s="4"/>
      <c r="C3" s="10"/>
      <c r="D3" s="24"/>
      <c r="E3" s="28"/>
      <c r="F3" s="24"/>
    </row>
    <row r="4" spans="1:7" x14ac:dyDescent="0.25">
      <c r="A4" s="16"/>
      <c r="B4" s="4"/>
      <c r="C4" s="10"/>
      <c r="D4" s="24"/>
      <c r="E4" s="28"/>
      <c r="F4" s="24"/>
    </row>
    <row r="5" spans="1:7" x14ac:dyDescent="0.25">
      <c r="A5" s="17" t="s">
        <v>1</v>
      </c>
      <c r="B5" s="5" t="s">
        <v>2</v>
      </c>
      <c r="C5" s="11" t="s">
        <v>3</v>
      </c>
      <c r="D5" s="21" t="s">
        <v>4</v>
      </c>
      <c r="E5" s="5" t="s">
        <v>5</v>
      </c>
      <c r="F5" s="21" t="s">
        <v>6</v>
      </c>
    </row>
    <row r="6" spans="1:7" s="2" customFormat="1" ht="15.75" x14ac:dyDescent="0.25">
      <c r="A6" s="18" t="s">
        <v>7</v>
      </c>
      <c r="B6" s="8" t="s">
        <v>7</v>
      </c>
      <c r="C6" s="12" t="s">
        <v>7</v>
      </c>
      <c r="D6" s="25" t="s">
        <v>7</v>
      </c>
      <c r="E6" s="29" t="s">
        <v>7</v>
      </c>
      <c r="F6" s="25" t="s">
        <v>7</v>
      </c>
      <c r="G6" s="32"/>
    </row>
    <row r="7" spans="1:7" x14ac:dyDescent="0.25">
      <c r="A7" s="16"/>
      <c r="B7" s="4"/>
      <c r="C7" s="10"/>
      <c r="D7" s="24"/>
      <c r="E7" s="28"/>
      <c r="F7" s="24"/>
    </row>
    <row r="8" spans="1:7" s="2" customFormat="1" ht="15.75" x14ac:dyDescent="0.25">
      <c r="A8" s="18" t="s">
        <v>8</v>
      </c>
      <c r="B8" s="8" t="s">
        <v>9</v>
      </c>
      <c r="C8" s="12" t="s">
        <v>7</v>
      </c>
      <c r="D8" s="25" t="s">
        <v>7</v>
      </c>
      <c r="E8" s="29" t="s">
        <v>7</v>
      </c>
      <c r="F8" s="25">
        <v>38875</v>
      </c>
      <c r="G8" s="32"/>
    </row>
    <row r="9" spans="1:7" s="2" customFormat="1" ht="15.75" x14ac:dyDescent="0.25">
      <c r="A9" s="18" t="s">
        <v>10</v>
      </c>
      <c r="B9" s="8" t="s">
        <v>11</v>
      </c>
      <c r="C9" s="12" t="s">
        <v>7</v>
      </c>
      <c r="D9" s="25" t="s">
        <v>7</v>
      </c>
      <c r="E9" s="29" t="s">
        <v>7</v>
      </c>
      <c r="F9" s="25">
        <v>1875</v>
      </c>
      <c r="G9" s="32"/>
    </row>
    <row r="10" spans="1:7" x14ac:dyDescent="0.25">
      <c r="A10" s="19" t="s">
        <v>12</v>
      </c>
      <c r="B10" s="4" t="s">
        <v>13</v>
      </c>
      <c r="C10" s="10" t="s">
        <v>14</v>
      </c>
      <c r="D10" s="24">
        <v>25</v>
      </c>
      <c r="E10" s="28">
        <v>75</v>
      </c>
      <c r="F10" s="24">
        <f>MMULT(D10,E10)</f>
        <v>1875</v>
      </c>
    </row>
    <row r="11" spans="1:7" s="2" customFormat="1" ht="15.75" x14ac:dyDescent="0.25">
      <c r="A11" s="18" t="s">
        <v>15</v>
      </c>
      <c r="B11" s="8" t="s">
        <v>16</v>
      </c>
      <c r="C11" s="12" t="s">
        <v>7</v>
      </c>
      <c r="D11" s="25" t="s">
        <v>7</v>
      </c>
      <c r="E11" s="29" t="s">
        <v>7</v>
      </c>
      <c r="F11" s="25">
        <v>3030</v>
      </c>
      <c r="G11" s="32"/>
    </row>
    <row r="12" spans="1:7" x14ac:dyDescent="0.25">
      <c r="A12" s="19" t="s">
        <v>17</v>
      </c>
      <c r="B12" s="4" t="s">
        <v>18</v>
      </c>
      <c r="C12" s="10" t="s">
        <v>19</v>
      </c>
      <c r="D12" s="24">
        <v>200</v>
      </c>
      <c r="E12" s="28">
        <v>3.9</v>
      </c>
      <c r="F12" s="24">
        <f>MMULT(D12,E12)</f>
        <v>780</v>
      </c>
    </row>
    <row r="13" spans="1:7" x14ac:dyDescent="0.25">
      <c r="A13" s="19" t="s">
        <v>20</v>
      </c>
      <c r="B13" s="4" t="s">
        <v>21</v>
      </c>
      <c r="C13" s="10" t="s">
        <v>14</v>
      </c>
      <c r="D13" s="24">
        <v>250</v>
      </c>
      <c r="E13" s="28">
        <v>9</v>
      </c>
      <c r="F13" s="24">
        <f>MMULT(D13,E13)</f>
        <v>2250</v>
      </c>
    </row>
    <row r="14" spans="1:7" s="2" customFormat="1" ht="15.75" x14ac:dyDescent="0.25">
      <c r="A14" s="18" t="s">
        <v>22</v>
      </c>
      <c r="B14" s="8" t="s">
        <v>23</v>
      </c>
      <c r="C14" s="12" t="s">
        <v>7</v>
      </c>
      <c r="D14" s="25" t="s">
        <v>7</v>
      </c>
      <c r="E14" s="29" t="s">
        <v>7</v>
      </c>
      <c r="F14" s="25">
        <v>10830</v>
      </c>
      <c r="G14" s="32"/>
    </row>
    <row r="15" spans="1:7" x14ac:dyDescent="0.25">
      <c r="A15" s="19" t="s">
        <v>24</v>
      </c>
      <c r="B15" s="4" t="s">
        <v>25</v>
      </c>
      <c r="C15" s="10" t="s">
        <v>26</v>
      </c>
      <c r="D15" s="24"/>
      <c r="E15" s="28"/>
      <c r="F15" s="24"/>
    </row>
    <row r="16" spans="1:7" x14ac:dyDescent="0.25">
      <c r="A16" s="19" t="s">
        <v>27</v>
      </c>
      <c r="B16" s="4" t="s">
        <v>28</v>
      </c>
      <c r="C16" s="10" t="s">
        <v>14</v>
      </c>
      <c r="D16" s="24">
        <v>100</v>
      </c>
      <c r="E16" s="28">
        <v>75</v>
      </c>
      <c r="F16" s="24">
        <f>MMULT(D16,E16)</f>
        <v>7500</v>
      </c>
    </row>
    <row r="17" spans="1:7" x14ac:dyDescent="0.25">
      <c r="A17" s="19" t="s">
        <v>29</v>
      </c>
      <c r="B17" s="4" t="s">
        <v>30</v>
      </c>
      <c r="C17" s="10" t="s">
        <v>14</v>
      </c>
      <c r="D17" s="24">
        <v>45</v>
      </c>
      <c r="E17" s="28">
        <v>74</v>
      </c>
      <c r="F17" s="24">
        <f>MMULT(D17,E17)</f>
        <v>3330</v>
      </c>
    </row>
    <row r="18" spans="1:7" s="2" customFormat="1" ht="15.75" x14ac:dyDescent="0.25">
      <c r="A18" s="18" t="s">
        <v>31</v>
      </c>
      <c r="B18" s="8" t="s">
        <v>11</v>
      </c>
      <c r="C18" s="12" t="s">
        <v>7</v>
      </c>
      <c r="D18" s="25" t="s">
        <v>7</v>
      </c>
      <c r="E18" s="29" t="s">
        <v>7</v>
      </c>
      <c r="F18" s="25">
        <v>9715</v>
      </c>
      <c r="G18" s="32"/>
    </row>
    <row r="19" spans="1:7" x14ac:dyDescent="0.25">
      <c r="A19" s="19" t="s">
        <v>32</v>
      </c>
      <c r="B19" s="4" t="s">
        <v>33</v>
      </c>
      <c r="C19" s="10" t="s">
        <v>34</v>
      </c>
      <c r="D19" s="24">
        <v>1</v>
      </c>
      <c r="E19" s="28">
        <v>7440</v>
      </c>
      <c r="F19" s="24">
        <f>MMULT(D19,E19)</f>
        <v>7440</v>
      </c>
    </row>
    <row r="20" spans="1:7" x14ac:dyDescent="0.25">
      <c r="A20" s="19" t="s">
        <v>35</v>
      </c>
      <c r="B20" s="4" t="s">
        <v>36</v>
      </c>
      <c r="C20" s="10" t="s">
        <v>14</v>
      </c>
      <c r="D20" s="24">
        <v>25</v>
      </c>
      <c r="E20" s="28">
        <v>91</v>
      </c>
      <c r="F20" s="24">
        <f>MMULT(D20,E20)</f>
        <v>2275</v>
      </c>
    </row>
    <row r="21" spans="1:7" s="2" customFormat="1" ht="15.75" x14ac:dyDescent="0.25">
      <c r="A21" s="18" t="s">
        <v>37</v>
      </c>
      <c r="B21" s="8" t="s">
        <v>16</v>
      </c>
      <c r="C21" s="12" t="s">
        <v>7</v>
      </c>
      <c r="D21" s="25" t="s">
        <v>7</v>
      </c>
      <c r="E21" s="29" t="s">
        <v>7</v>
      </c>
      <c r="F21" s="25">
        <v>13425</v>
      </c>
      <c r="G21" s="32"/>
    </row>
    <row r="22" spans="1:7" x14ac:dyDescent="0.25">
      <c r="A22" s="19" t="s">
        <v>38</v>
      </c>
      <c r="B22" s="4" t="s">
        <v>39</v>
      </c>
      <c r="C22" s="10" t="s">
        <v>14</v>
      </c>
      <c r="D22" s="24">
        <v>55</v>
      </c>
      <c r="E22" s="28">
        <v>189</v>
      </c>
      <c r="F22" s="24">
        <f>MMULT(D22,E22)</f>
        <v>10395</v>
      </c>
    </row>
    <row r="23" spans="1:7" x14ac:dyDescent="0.25">
      <c r="A23" s="19" t="s">
        <v>40</v>
      </c>
      <c r="B23" s="4" t="s">
        <v>41</v>
      </c>
      <c r="C23" s="10" t="s">
        <v>19</v>
      </c>
      <c r="D23" s="24">
        <v>200</v>
      </c>
      <c r="E23" s="28">
        <v>3.9</v>
      </c>
      <c r="F23" s="24">
        <f>MMULT(D23,E23)</f>
        <v>780</v>
      </c>
    </row>
    <row r="24" spans="1:7" x14ac:dyDescent="0.25">
      <c r="A24" s="19" t="s">
        <v>42</v>
      </c>
      <c r="B24" s="4" t="s">
        <v>43</v>
      </c>
      <c r="C24" s="10" t="s">
        <v>14</v>
      </c>
      <c r="D24" s="24">
        <v>250</v>
      </c>
      <c r="E24" s="28">
        <v>9</v>
      </c>
      <c r="F24" s="24">
        <f>MMULT(D24,E24)</f>
        <v>2250</v>
      </c>
    </row>
    <row r="25" spans="1:7" x14ac:dyDescent="0.25">
      <c r="A25" s="16"/>
      <c r="B25" s="4"/>
      <c r="C25" s="10"/>
      <c r="D25" s="24"/>
      <c r="E25" s="28"/>
      <c r="F25" s="24"/>
    </row>
    <row r="26" spans="1:7" s="2" customFormat="1" ht="15.75" x14ac:dyDescent="0.25">
      <c r="A26" s="18" t="s">
        <v>44</v>
      </c>
      <c r="B26" s="8" t="s">
        <v>45</v>
      </c>
      <c r="C26" s="12" t="s">
        <v>7</v>
      </c>
      <c r="D26" s="25" t="s">
        <v>7</v>
      </c>
      <c r="E26" s="29" t="s">
        <v>7</v>
      </c>
      <c r="F26" s="25">
        <v>634610</v>
      </c>
      <c r="G26" s="32"/>
    </row>
    <row r="27" spans="1:7" s="2" customFormat="1" ht="15.75" x14ac:dyDescent="0.25">
      <c r="A27" s="18" t="s">
        <v>46</v>
      </c>
      <c r="B27" s="8" t="s">
        <v>47</v>
      </c>
      <c r="C27" s="12" t="s">
        <v>7</v>
      </c>
      <c r="D27" s="25" t="s">
        <v>7</v>
      </c>
      <c r="E27" s="29" t="s">
        <v>7</v>
      </c>
      <c r="F27" s="25">
        <v>139200</v>
      </c>
      <c r="G27" s="32"/>
    </row>
    <row r="28" spans="1:7" x14ac:dyDescent="0.25">
      <c r="A28" s="19" t="s">
        <v>48</v>
      </c>
      <c r="B28" s="4" t="s">
        <v>49</v>
      </c>
      <c r="C28" s="10" t="s">
        <v>50</v>
      </c>
      <c r="D28" s="24">
        <v>24</v>
      </c>
      <c r="E28" s="28">
        <v>5800</v>
      </c>
      <c r="F28" s="24">
        <f>MMULT(D28,E28)</f>
        <v>139200</v>
      </c>
    </row>
    <row r="29" spans="1:7" s="2" customFormat="1" ht="15.75" x14ac:dyDescent="0.25">
      <c r="A29" s="18" t="s">
        <v>51</v>
      </c>
      <c r="B29" s="8" t="s">
        <v>52</v>
      </c>
      <c r="C29" s="12" t="s">
        <v>7</v>
      </c>
      <c r="D29" s="25" t="s">
        <v>7</v>
      </c>
      <c r="E29" s="29" t="s">
        <v>7</v>
      </c>
      <c r="F29" s="25">
        <v>71746</v>
      </c>
      <c r="G29" s="32"/>
    </row>
    <row r="30" spans="1:7" x14ac:dyDescent="0.25">
      <c r="A30" s="19" t="s">
        <v>53</v>
      </c>
      <c r="B30" s="4" t="s">
        <v>54</v>
      </c>
      <c r="C30" s="10" t="s">
        <v>19</v>
      </c>
      <c r="D30" s="24">
        <v>10</v>
      </c>
      <c r="E30" s="28">
        <v>58</v>
      </c>
      <c r="F30" s="24">
        <f>MMULT(D30,E30)</f>
        <v>580</v>
      </c>
    </row>
    <row r="31" spans="1:7" x14ac:dyDescent="0.25">
      <c r="A31" s="19" t="s">
        <v>55</v>
      </c>
      <c r="B31" s="4" t="s">
        <v>56</v>
      </c>
      <c r="C31" s="10" t="s">
        <v>19</v>
      </c>
      <c r="D31" s="24">
        <v>595</v>
      </c>
      <c r="E31" s="28">
        <v>58</v>
      </c>
      <c r="F31" s="24">
        <f>MMULT(D31,E31)</f>
        <v>34510</v>
      </c>
    </row>
    <row r="32" spans="1:7" x14ac:dyDescent="0.25">
      <c r="A32" s="19" t="s">
        <v>57</v>
      </c>
      <c r="B32" s="4" t="s">
        <v>58</v>
      </c>
      <c r="C32" s="10" t="s">
        <v>19</v>
      </c>
      <c r="D32" s="24">
        <v>576</v>
      </c>
      <c r="E32" s="28">
        <v>56</v>
      </c>
      <c r="F32" s="24">
        <f>MMULT(D32,E32)</f>
        <v>32256</v>
      </c>
    </row>
    <row r="33" spans="1:7" x14ac:dyDescent="0.25">
      <c r="A33" s="19" t="s">
        <v>59</v>
      </c>
      <c r="B33" s="4" t="s">
        <v>60</v>
      </c>
      <c r="C33" s="10" t="s">
        <v>61</v>
      </c>
      <c r="D33" s="24">
        <v>100</v>
      </c>
      <c r="E33" s="28">
        <v>44</v>
      </c>
      <c r="F33" s="24">
        <f>MMULT(D33,E33)</f>
        <v>4400</v>
      </c>
    </row>
    <row r="34" spans="1:7" s="2" customFormat="1" ht="15.75" x14ac:dyDescent="0.25">
      <c r="A34" s="18" t="s">
        <v>62</v>
      </c>
      <c r="B34" s="8" t="s">
        <v>63</v>
      </c>
      <c r="C34" s="12" t="s">
        <v>7</v>
      </c>
      <c r="D34" s="25" t="s">
        <v>7</v>
      </c>
      <c r="E34" s="29" t="s">
        <v>7</v>
      </c>
      <c r="F34" s="25">
        <v>84320</v>
      </c>
      <c r="G34" s="32"/>
    </row>
    <row r="35" spans="1:7" x14ac:dyDescent="0.25">
      <c r="A35" s="19" t="s">
        <v>64</v>
      </c>
      <c r="B35" s="4" t="s">
        <v>65</v>
      </c>
      <c r="C35" s="10" t="s">
        <v>14</v>
      </c>
      <c r="D35" s="24">
        <v>62</v>
      </c>
      <c r="E35" s="28">
        <v>1360</v>
      </c>
      <c r="F35" s="24">
        <f>MMULT(D35,E35)</f>
        <v>84320</v>
      </c>
    </row>
    <row r="36" spans="1:7" s="2" customFormat="1" ht="15.75" x14ac:dyDescent="0.25">
      <c r="A36" s="18" t="s">
        <v>66</v>
      </c>
      <c r="B36" s="8" t="s">
        <v>67</v>
      </c>
      <c r="C36" s="12" t="s">
        <v>7</v>
      </c>
      <c r="D36" s="25" t="s">
        <v>7</v>
      </c>
      <c r="E36" s="29" t="s">
        <v>7</v>
      </c>
      <c r="F36" s="25">
        <v>163008</v>
      </c>
      <c r="G36" s="32"/>
    </row>
    <row r="37" spans="1:7" x14ac:dyDescent="0.25">
      <c r="A37" s="19" t="s">
        <v>68</v>
      </c>
      <c r="B37" s="4" t="s">
        <v>69</v>
      </c>
      <c r="C37" s="10" t="s">
        <v>19</v>
      </c>
      <c r="D37" s="24">
        <v>576</v>
      </c>
      <c r="E37" s="28">
        <v>283</v>
      </c>
      <c r="F37" s="24">
        <f>MMULT(D37,E37)</f>
        <v>163008</v>
      </c>
    </row>
    <row r="38" spans="1:7" x14ac:dyDescent="0.25">
      <c r="A38" s="19" t="s">
        <v>70</v>
      </c>
      <c r="B38" s="4" t="s">
        <v>71</v>
      </c>
      <c r="C38" s="10" t="s">
        <v>19</v>
      </c>
      <c r="D38" s="24">
        <v>0</v>
      </c>
      <c r="E38" s="28">
        <v>30</v>
      </c>
      <c r="F38" s="24">
        <f>MMULT(D38,E38)</f>
        <v>0</v>
      </c>
    </row>
    <row r="39" spans="1:7" s="2" customFormat="1" ht="15.75" x14ac:dyDescent="0.25">
      <c r="A39" s="18" t="s">
        <v>72</v>
      </c>
      <c r="B39" s="8" t="s">
        <v>73</v>
      </c>
      <c r="C39" s="12" t="s">
        <v>7</v>
      </c>
      <c r="D39" s="25" t="s">
        <v>7</v>
      </c>
      <c r="E39" s="29" t="s">
        <v>7</v>
      </c>
      <c r="F39" s="25">
        <v>28992</v>
      </c>
      <c r="G39" s="32"/>
    </row>
    <row r="40" spans="1:7" x14ac:dyDescent="0.25">
      <c r="A40" s="19" t="s">
        <v>74</v>
      </c>
      <c r="B40" s="4" t="s">
        <v>75</v>
      </c>
      <c r="C40" s="10" t="s">
        <v>14</v>
      </c>
      <c r="D40" s="24">
        <v>9</v>
      </c>
      <c r="E40" s="28">
        <v>1600</v>
      </c>
      <c r="F40" s="24">
        <f>MMULT(D40,E40)</f>
        <v>14400</v>
      </c>
    </row>
    <row r="41" spans="1:7" x14ac:dyDescent="0.25">
      <c r="A41" s="19" t="s">
        <v>76</v>
      </c>
      <c r="B41" s="4" t="s">
        <v>77</v>
      </c>
      <c r="C41" s="10" t="s">
        <v>14</v>
      </c>
      <c r="D41" s="24">
        <v>4.8</v>
      </c>
      <c r="E41" s="28">
        <v>1550</v>
      </c>
      <c r="F41" s="24">
        <f>MMULT(D41,E41)</f>
        <v>7440</v>
      </c>
    </row>
    <row r="42" spans="1:7" x14ac:dyDescent="0.25">
      <c r="A42" s="19" t="s">
        <v>78</v>
      </c>
      <c r="B42" s="4" t="s">
        <v>79</v>
      </c>
      <c r="C42" s="10" t="s">
        <v>14</v>
      </c>
      <c r="D42" s="24">
        <v>4.8</v>
      </c>
      <c r="E42" s="28">
        <v>1490</v>
      </c>
      <c r="F42" s="24">
        <f>MMULT(D42,E42)</f>
        <v>7152</v>
      </c>
    </row>
    <row r="43" spans="1:7" s="2" customFormat="1" ht="15.75" x14ac:dyDescent="0.25">
      <c r="A43" s="18" t="s">
        <v>80</v>
      </c>
      <c r="B43" s="8" t="s">
        <v>81</v>
      </c>
      <c r="C43" s="12" t="s">
        <v>7</v>
      </c>
      <c r="D43" s="25" t="s">
        <v>7</v>
      </c>
      <c r="E43" s="29" t="s">
        <v>7</v>
      </c>
      <c r="F43" s="25">
        <v>15110</v>
      </c>
      <c r="G43" s="32"/>
    </row>
    <row r="44" spans="1:7" x14ac:dyDescent="0.25">
      <c r="A44" s="19" t="s">
        <v>82</v>
      </c>
      <c r="B44" s="4" t="s">
        <v>83</v>
      </c>
      <c r="C44" s="10" t="s">
        <v>14</v>
      </c>
      <c r="D44" s="24">
        <v>6</v>
      </c>
      <c r="E44" s="28">
        <v>2030</v>
      </c>
      <c r="F44" s="24">
        <f>MMULT(D44,E44)</f>
        <v>12180</v>
      </c>
    </row>
    <row r="45" spans="1:7" x14ac:dyDescent="0.25">
      <c r="A45" s="19" t="s">
        <v>84</v>
      </c>
      <c r="B45" s="4" t="s">
        <v>85</v>
      </c>
      <c r="C45" s="10" t="s">
        <v>14</v>
      </c>
      <c r="D45" s="24">
        <v>1</v>
      </c>
      <c r="E45" s="28">
        <v>2930</v>
      </c>
      <c r="F45" s="24">
        <f>MMULT(D45,E45)</f>
        <v>2930</v>
      </c>
    </row>
    <row r="46" spans="1:7" s="2" customFormat="1" ht="15.75" x14ac:dyDescent="0.25">
      <c r="A46" s="18" t="s">
        <v>86</v>
      </c>
      <c r="B46" s="8" t="s">
        <v>87</v>
      </c>
      <c r="C46" s="12" t="s">
        <v>7</v>
      </c>
      <c r="D46" s="25" t="s">
        <v>7</v>
      </c>
      <c r="E46" s="29" t="s">
        <v>7</v>
      </c>
      <c r="F46" s="25">
        <v>19920</v>
      </c>
      <c r="G46" s="32"/>
    </row>
    <row r="47" spans="1:7" x14ac:dyDescent="0.25">
      <c r="A47" s="19" t="s">
        <v>88</v>
      </c>
      <c r="B47" s="4" t="s">
        <v>89</v>
      </c>
      <c r="C47" s="10" t="s">
        <v>14</v>
      </c>
      <c r="D47" s="24">
        <v>12</v>
      </c>
      <c r="E47" s="28">
        <v>1660</v>
      </c>
      <c r="F47" s="24">
        <f>MMULT(D47,E47)</f>
        <v>19920</v>
      </c>
    </row>
    <row r="48" spans="1:7" s="2" customFormat="1" ht="15.75" x14ac:dyDescent="0.25">
      <c r="A48" s="18" t="s">
        <v>90</v>
      </c>
      <c r="B48" s="8" t="s">
        <v>91</v>
      </c>
      <c r="C48" s="12" t="s">
        <v>7</v>
      </c>
      <c r="D48" s="25" t="s">
        <v>7</v>
      </c>
      <c r="E48" s="29" t="s">
        <v>7</v>
      </c>
      <c r="F48" s="25">
        <v>71190</v>
      </c>
      <c r="G48" s="32"/>
    </row>
    <row r="49" spans="1:7" x14ac:dyDescent="0.25">
      <c r="A49" s="19" t="s">
        <v>92</v>
      </c>
      <c r="B49" s="4" t="s">
        <v>93</v>
      </c>
      <c r="C49" s="10" t="s">
        <v>19</v>
      </c>
      <c r="D49" s="24">
        <v>165</v>
      </c>
      <c r="E49" s="28">
        <v>390</v>
      </c>
      <c r="F49" s="24">
        <f>MMULT(D49,E49)</f>
        <v>64350</v>
      </c>
    </row>
    <row r="50" spans="1:7" x14ac:dyDescent="0.25">
      <c r="A50" s="19" t="s">
        <v>94</v>
      </c>
      <c r="B50" s="4" t="s">
        <v>95</v>
      </c>
      <c r="C50" s="10" t="s">
        <v>19</v>
      </c>
      <c r="D50" s="24">
        <v>15</v>
      </c>
      <c r="E50" s="28">
        <v>456</v>
      </c>
      <c r="F50" s="24">
        <f>MMULT(D50,E50)</f>
        <v>6840</v>
      </c>
    </row>
    <row r="51" spans="1:7" s="2" customFormat="1" ht="15.75" x14ac:dyDescent="0.25">
      <c r="A51" s="18" t="s">
        <v>96</v>
      </c>
      <c r="B51" s="8" t="s">
        <v>97</v>
      </c>
      <c r="C51" s="12" t="s">
        <v>7</v>
      </c>
      <c r="D51" s="25" t="s">
        <v>7</v>
      </c>
      <c r="E51" s="29" t="s">
        <v>7</v>
      </c>
      <c r="F51" s="25">
        <v>21060</v>
      </c>
      <c r="G51" s="32"/>
    </row>
    <row r="52" spans="1:7" x14ac:dyDescent="0.25">
      <c r="A52" s="19" t="s">
        <v>98</v>
      </c>
      <c r="B52" s="4" t="s">
        <v>99</v>
      </c>
      <c r="C52" s="10" t="s">
        <v>14</v>
      </c>
      <c r="D52" s="24">
        <v>27</v>
      </c>
      <c r="E52" s="28">
        <v>780</v>
      </c>
      <c r="F52" s="24">
        <f>MMULT(D52,E52)</f>
        <v>21060</v>
      </c>
    </row>
    <row r="53" spans="1:7" s="2" customFormat="1" ht="15.75" x14ac:dyDescent="0.25">
      <c r="A53" s="18" t="s">
        <v>100</v>
      </c>
      <c r="B53" s="8" t="s">
        <v>101</v>
      </c>
      <c r="C53" s="12" t="s">
        <v>7</v>
      </c>
      <c r="D53" s="25" t="s">
        <v>7</v>
      </c>
      <c r="E53" s="29" t="s">
        <v>7</v>
      </c>
      <c r="F53" s="25">
        <v>20064</v>
      </c>
      <c r="G53" s="32"/>
    </row>
    <row r="54" spans="1:7" x14ac:dyDescent="0.25">
      <c r="A54" s="19" t="s">
        <v>102</v>
      </c>
      <c r="B54" s="4" t="s">
        <v>103</v>
      </c>
      <c r="C54" s="10" t="s">
        <v>19</v>
      </c>
      <c r="D54" s="24">
        <v>76</v>
      </c>
      <c r="E54" s="28">
        <v>264</v>
      </c>
      <c r="F54" s="24">
        <f>MMULT(D54,E54)</f>
        <v>20064</v>
      </c>
    </row>
    <row r="55" spans="1:7" x14ac:dyDescent="0.25">
      <c r="A55" s="16"/>
      <c r="B55" s="4"/>
      <c r="C55" s="10"/>
      <c r="D55" s="24"/>
      <c r="E55" s="28"/>
      <c r="F55" s="24"/>
    </row>
    <row r="56" spans="1:7" s="2" customFormat="1" ht="15.75" x14ac:dyDescent="0.25">
      <c r="A56" s="18" t="s">
        <v>104</v>
      </c>
      <c r="B56" s="8" t="s">
        <v>105</v>
      </c>
      <c r="C56" s="12" t="s">
        <v>7</v>
      </c>
      <c r="D56" s="25" t="s">
        <v>7</v>
      </c>
      <c r="E56" s="29" t="s">
        <v>7</v>
      </c>
      <c r="F56" s="25">
        <v>30000</v>
      </c>
      <c r="G56" s="32"/>
    </row>
    <row r="57" spans="1:7" s="2" customFormat="1" ht="15.75" x14ac:dyDescent="0.25">
      <c r="A57" s="18" t="s">
        <v>106</v>
      </c>
      <c r="B57" s="8" t="s">
        <v>107</v>
      </c>
      <c r="C57" s="12" t="s">
        <v>7</v>
      </c>
      <c r="D57" s="25" t="s">
        <v>7</v>
      </c>
      <c r="E57" s="29" t="s">
        <v>7</v>
      </c>
      <c r="F57" s="25">
        <v>30000</v>
      </c>
      <c r="G57" s="32"/>
    </row>
    <row r="58" spans="1:7" x14ac:dyDescent="0.25">
      <c r="A58" s="19" t="s">
        <v>108</v>
      </c>
      <c r="B58" s="4" t="s">
        <v>109</v>
      </c>
      <c r="C58" s="10" t="s">
        <v>19</v>
      </c>
      <c r="D58" s="24">
        <v>125</v>
      </c>
      <c r="E58" s="28">
        <v>240</v>
      </c>
      <c r="F58" s="24">
        <f>MMULT(D58,E58)</f>
        <v>30000</v>
      </c>
    </row>
    <row r="59" spans="1:7" x14ac:dyDescent="0.25">
      <c r="A59" s="16"/>
      <c r="B59" s="4"/>
      <c r="C59" s="10"/>
      <c r="D59" s="24"/>
      <c r="E59" s="28"/>
      <c r="F59" s="24"/>
    </row>
    <row r="60" spans="1:7" s="2" customFormat="1" ht="15.75" x14ac:dyDescent="0.25">
      <c r="A60" s="18" t="s">
        <v>110</v>
      </c>
      <c r="B60" s="8" t="s">
        <v>111</v>
      </c>
      <c r="C60" s="12" t="s">
        <v>7</v>
      </c>
      <c r="D60" s="25" t="s">
        <v>7</v>
      </c>
      <c r="E60" s="29" t="s">
        <v>7</v>
      </c>
      <c r="F60" s="25">
        <v>27700</v>
      </c>
      <c r="G60" s="32"/>
    </row>
    <row r="61" spans="1:7" s="2" customFormat="1" ht="15.75" x14ac:dyDescent="0.25">
      <c r="A61" s="18" t="s">
        <v>112</v>
      </c>
      <c r="B61" s="8" t="s">
        <v>113</v>
      </c>
      <c r="C61" s="12" t="s">
        <v>7</v>
      </c>
      <c r="D61" s="25" t="s">
        <v>7</v>
      </c>
      <c r="E61" s="29" t="s">
        <v>7</v>
      </c>
      <c r="F61" s="25">
        <v>26820</v>
      </c>
      <c r="G61" s="32"/>
    </row>
    <row r="62" spans="1:7" x14ac:dyDescent="0.25">
      <c r="A62" s="19" t="s">
        <v>114</v>
      </c>
      <c r="B62" s="4" t="s">
        <v>115</v>
      </c>
      <c r="C62" s="10" t="s">
        <v>19</v>
      </c>
      <c r="D62" s="24">
        <v>180</v>
      </c>
      <c r="E62" s="28">
        <v>149</v>
      </c>
      <c r="F62" s="24">
        <f>MMULT(D62,E62)</f>
        <v>26820</v>
      </c>
    </row>
    <row r="63" spans="1:7" s="2" customFormat="1" ht="15.75" x14ac:dyDescent="0.25">
      <c r="A63" s="18" t="s">
        <v>116</v>
      </c>
      <c r="B63" s="8" t="s">
        <v>117</v>
      </c>
      <c r="C63" s="12" t="s">
        <v>7</v>
      </c>
      <c r="D63" s="25" t="s">
        <v>7</v>
      </c>
      <c r="E63" s="29" t="s">
        <v>7</v>
      </c>
      <c r="F63" s="25">
        <v>880</v>
      </c>
      <c r="G63" s="32"/>
    </row>
    <row r="64" spans="1:7" x14ac:dyDescent="0.25">
      <c r="A64" s="19" t="s">
        <v>118</v>
      </c>
      <c r="B64" s="4" t="s">
        <v>119</v>
      </c>
      <c r="C64" s="10" t="s">
        <v>19</v>
      </c>
      <c r="D64" s="24">
        <v>16</v>
      </c>
      <c r="E64" s="28">
        <v>55</v>
      </c>
      <c r="F64" s="24">
        <f>MMULT(D64,E64)</f>
        <v>880</v>
      </c>
    </row>
    <row r="65" spans="1:7" x14ac:dyDescent="0.25">
      <c r="A65" s="16"/>
      <c r="B65" s="4"/>
      <c r="C65" s="10"/>
      <c r="D65" s="24"/>
      <c r="E65" s="28"/>
      <c r="F65" s="24"/>
    </row>
    <row r="66" spans="1:7" s="2" customFormat="1" ht="15.75" x14ac:dyDescent="0.25">
      <c r="A66" s="18" t="s">
        <v>120</v>
      </c>
      <c r="B66" s="8" t="s">
        <v>121</v>
      </c>
      <c r="C66" s="12" t="s">
        <v>7</v>
      </c>
      <c r="D66" s="25" t="s">
        <v>7</v>
      </c>
      <c r="E66" s="29" t="s">
        <v>7</v>
      </c>
      <c r="F66" s="25">
        <v>72188.800000000003</v>
      </c>
      <c r="G66" s="32"/>
    </row>
    <row r="67" spans="1:7" s="2" customFormat="1" ht="15.75" x14ac:dyDescent="0.25">
      <c r="A67" s="18" t="s">
        <v>122</v>
      </c>
      <c r="B67" s="8" t="s">
        <v>123</v>
      </c>
      <c r="C67" s="12" t="s">
        <v>7</v>
      </c>
      <c r="D67" s="25" t="s">
        <v>7</v>
      </c>
      <c r="E67" s="29" t="s">
        <v>7</v>
      </c>
      <c r="F67" s="25">
        <v>11010</v>
      </c>
      <c r="G67" s="32"/>
    </row>
    <row r="68" spans="1:7" x14ac:dyDescent="0.25">
      <c r="A68" s="19" t="s">
        <v>124</v>
      </c>
      <c r="B68" s="4" t="s">
        <v>125</v>
      </c>
      <c r="C68" s="10" t="s">
        <v>3</v>
      </c>
      <c r="D68" s="24">
        <v>2</v>
      </c>
      <c r="E68" s="28">
        <v>3290</v>
      </c>
      <c r="F68" s="24">
        <f>MMULT(D68,E68)</f>
        <v>6580</v>
      </c>
    </row>
    <row r="69" spans="1:7" x14ac:dyDescent="0.25">
      <c r="A69" s="19" t="s">
        <v>126</v>
      </c>
      <c r="B69" s="4" t="s">
        <v>127</v>
      </c>
      <c r="C69" s="10" t="s">
        <v>3</v>
      </c>
      <c r="D69" s="24">
        <v>1</v>
      </c>
      <c r="E69" s="28">
        <v>3050</v>
      </c>
      <c r="F69" s="24">
        <f>MMULT(D69,E69)</f>
        <v>3050</v>
      </c>
    </row>
    <row r="70" spans="1:7" x14ac:dyDescent="0.25">
      <c r="A70" s="19" t="s">
        <v>128</v>
      </c>
      <c r="B70" s="4" t="s">
        <v>129</v>
      </c>
      <c r="C70" s="10" t="s">
        <v>3</v>
      </c>
      <c r="D70" s="24">
        <v>2</v>
      </c>
      <c r="E70" s="28">
        <v>390</v>
      </c>
      <c r="F70" s="24">
        <f>MMULT(D70,E70)</f>
        <v>780</v>
      </c>
    </row>
    <row r="71" spans="1:7" x14ac:dyDescent="0.25">
      <c r="A71" s="19" t="s">
        <v>130</v>
      </c>
      <c r="B71" s="4" t="s">
        <v>131</v>
      </c>
      <c r="C71" s="10" t="s">
        <v>3</v>
      </c>
      <c r="D71" s="24">
        <v>2</v>
      </c>
      <c r="E71" s="28">
        <v>300</v>
      </c>
      <c r="F71" s="24">
        <f>MMULT(D71,E71)</f>
        <v>600</v>
      </c>
    </row>
    <row r="72" spans="1:7" s="2" customFormat="1" ht="15.75" x14ac:dyDescent="0.25">
      <c r="A72" s="18" t="s">
        <v>132</v>
      </c>
      <c r="B72" s="8" t="s">
        <v>133</v>
      </c>
      <c r="C72" s="12" t="s">
        <v>7</v>
      </c>
      <c r="D72" s="25" t="s">
        <v>7</v>
      </c>
      <c r="E72" s="29" t="s">
        <v>7</v>
      </c>
      <c r="F72" s="25">
        <v>30378.799999999999</v>
      </c>
      <c r="G72" s="32"/>
    </row>
    <row r="73" spans="1:7" x14ac:dyDescent="0.25">
      <c r="A73" s="19" t="s">
        <v>134</v>
      </c>
      <c r="B73" s="4" t="s">
        <v>135</v>
      </c>
      <c r="C73" s="10" t="s">
        <v>3</v>
      </c>
      <c r="D73" s="24">
        <v>2</v>
      </c>
      <c r="E73" s="28">
        <v>4870</v>
      </c>
      <c r="F73" s="24">
        <f>MMULT(D73,E73)</f>
        <v>9740</v>
      </c>
    </row>
    <row r="74" spans="1:7" x14ac:dyDescent="0.25">
      <c r="A74" s="19" t="s">
        <v>136</v>
      </c>
      <c r="B74" s="4" t="s">
        <v>137</v>
      </c>
      <c r="C74" s="10" t="s">
        <v>19</v>
      </c>
      <c r="D74" s="24">
        <v>10.92</v>
      </c>
      <c r="E74" s="28">
        <v>1890</v>
      </c>
      <c r="F74" s="24">
        <f>MMULT(D74,E74)</f>
        <v>20638.8</v>
      </c>
    </row>
    <row r="75" spans="1:7" s="2" customFormat="1" ht="15.75" x14ac:dyDescent="0.25">
      <c r="A75" s="18" t="s">
        <v>138</v>
      </c>
      <c r="B75" s="8" t="s">
        <v>139</v>
      </c>
      <c r="C75" s="12" t="s">
        <v>7</v>
      </c>
      <c r="D75" s="25" t="s">
        <v>7</v>
      </c>
      <c r="E75" s="29" t="s">
        <v>7</v>
      </c>
      <c r="F75" s="25">
        <v>30800</v>
      </c>
      <c r="G75" s="32"/>
    </row>
    <row r="76" spans="1:7" x14ac:dyDescent="0.25">
      <c r="A76" s="19" t="s">
        <v>140</v>
      </c>
      <c r="B76" s="4" t="s">
        <v>141</v>
      </c>
      <c r="C76" s="10" t="s">
        <v>61</v>
      </c>
      <c r="D76" s="24">
        <v>40</v>
      </c>
      <c r="E76" s="28">
        <v>770</v>
      </c>
      <c r="F76" s="24">
        <f>MMULT(D76,E76)</f>
        <v>30800</v>
      </c>
    </row>
    <row r="77" spans="1:7" x14ac:dyDescent="0.25">
      <c r="A77" s="16"/>
      <c r="B77" s="4"/>
      <c r="C77" s="10"/>
      <c r="D77" s="24"/>
      <c r="E77" s="28"/>
      <c r="F77" s="24"/>
    </row>
    <row r="78" spans="1:7" s="2" customFormat="1" ht="15.75" x14ac:dyDescent="0.25">
      <c r="A78" s="18" t="s">
        <v>142</v>
      </c>
      <c r="B78" s="8" t="s">
        <v>143</v>
      </c>
      <c r="C78" s="12" t="s">
        <v>7</v>
      </c>
      <c r="D78" s="25" t="s">
        <v>7</v>
      </c>
      <c r="E78" s="29" t="s">
        <v>7</v>
      </c>
      <c r="F78" s="25">
        <v>116401</v>
      </c>
      <c r="G78" s="32"/>
    </row>
    <row r="79" spans="1:7" s="2" customFormat="1" ht="15.75" x14ac:dyDescent="0.25">
      <c r="A79" s="18" t="s">
        <v>144</v>
      </c>
      <c r="B79" s="8" t="s">
        <v>145</v>
      </c>
      <c r="C79" s="12" t="s">
        <v>7</v>
      </c>
      <c r="D79" s="25" t="s">
        <v>7</v>
      </c>
      <c r="E79" s="29" t="s">
        <v>7</v>
      </c>
      <c r="F79" s="25">
        <v>0</v>
      </c>
      <c r="G79" s="32"/>
    </row>
    <row r="80" spans="1:7" x14ac:dyDescent="0.25">
      <c r="A80" s="19" t="s">
        <v>146</v>
      </c>
      <c r="B80" s="4" t="s">
        <v>147</v>
      </c>
      <c r="C80" s="10" t="s">
        <v>26</v>
      </c>
      <c r="D80" s="24"/>
      <c r="E80" s="28"/>
      <c r="F80" s="24"/>
    </row>
    <row r="81" spans="1:7" s="2" customFormat="1" ht="15.75" x14ac:dyDescent="0.25">
      <c r="A81" s="18" t="s">
        <v>148</v>
      </c>
      <c r="B81" s="8" t="s">
        <v>149</v>
      </c>
      <c r="C81" s="12" t="s">
        <v>7</v>
      </c>
      <c r="D81" s="25" t="s">
        <v>7</v>
      </c>
      <c r="E81" s="29" t="s">
        <v>7</v>
      </c>
      <c r="F81" s="25">
        <v>15207</v>
      </c>
      <c r="G81" s="32"/>
    </row>
    <row r="82" spans="1:7" x14ac:dyDescent="0.25">
      <c r="A82" s="19" t="s">
        <v>150</v>
      </c>
      <c r="B82" s="4" t="s">
        <v>151</v>
      </c>
      <c r="C82" s="10" t="s">
        <v>61</v>
      </c>
      <c r="D82" s="24">
        <v>20</v>
      </c>
      <c r="E82" s="28">
        <v>123</v>
      </c>
      <c r="F82" s="24">
        <f>MMULT(D82,E82)</f>
        <v>2460</v>
      </c>
    </row>
    <row r="83" spans="1:7" x14ac:dyDescent="0.25">
      <c r="A83" s="19" t="s">
        <v>152</v>
      </c>
      <c r="B83" s="4" t="s">
        <v>153</v>
      </c>
      <c r="C83" s="10" t="s">
        <v>61</v>
      </c>
      <c r="D83" s="24">
        <v>15</v>
      </c>
      <c r="E83" s="28">
        <v>143</v>
      </c>
      <c r="F83" s="24">
        <f>MMULT(D83,E83)</f>
        <v>2145</v>
      </c>
    </row>
    <row r="84" spans="1:7" x14ac:dyDescent="0.25">
      <c r="A84" s="19" t="s">
        <v>154</v>
      </c>
      <c r="B84" s="4" t="s">
        <v>155</v>
      </c>
      <c r="C84" s="10" t="s">
        <v>61</v>
      </c>
      <c r="D84" s="24">
        <v>0</v>
      </c>
      <c r="E84" s="28">
        <v>165</v>
      </c>
      <c r="F84" s="24">
        <f>MMULT(D84,E84)</f>
        <v>0</v>
      </c>
    </row>
    <row r="85" spans="1:7" x14ac:dyDescent="0.25">
      <c r="A85" s="19" t="s">
        <v>156</v>
      </c>
      <c r="B85" s="4" t="s">
        <v>157</v>
      </c>
      <c r="C85" s="10" t="s">
        <v>61</v>
      </c>
      <c r="D85" s="24">
        <v>18</v>
      </c>
      <c r="E85" s="28">
        <v>197</v>
      </c>
      <c r="F85" s="24">
        <f>MMULT(D85,E85)</f>
        <v>3546</v>
      </c>
    </row>
    <row r="86" spans="1:7" x14ac:dyDescent="0.25">
      <c r="A86" s="19" t="s">
        <v>158</v>
      </c>
      <c r="B86" s="4" t="s">
        <v>159</v>
      </c>
      <c r="C86" s="10" t="s">
        <v>61</v>
      </c>
      <c r="D86" s="24">
        <v>28</v>
      </c>
      <c r="E86" s="28">
        <v>252</v>
      </c>
      <c r="F86" s="24">
        <f>MMULT(D86,E86)</f>
        <v>7056</v>
      </c>
    </row>
    <row r="87" spans="1:7" s="2" customFormat="1" ht="15.75" x14ac:dyDescent="0.25">
      <c r="A87" s="18" t="s">
        <v>160</v>
      </c>
      <c r="B87" s="8" t="s">
        <v>161</v>
      </c>
      <c r="C87" s="12" t="s">
        <v>7</v>
      </c>
      <c r="D87" s="25" t="s">
        <v>7</v>
      </c>
      <c r="E87" s="29" t="s">
        <v>7</v>
      </c>
      <c r="F87" s="25">
        <v>962</v>
      </c>
      <c r="G87" s="32"/>
    </row>
    <row r="88" spans="1:7" x14ac:dyDescent="0.25">
      <c r="A88" s="19" t="s">
        <v>162</v>
      </c>
      <c r="B88" s="4" t="s">
        <v>163</v>
      </c>
      <c r="C88" s="10" t="s">
        <v>3</v>
      </c>
      <c r="D88" s="24">
        <v>1</v>
      </c>
      <c r="E88" s="28">
        <v>156</v>
      </c>
      <c r="F88" s="24">
        <f>MMULT(D88,E88)</f>
        <v>156</v>
      </c>
    </row>
    <row r="89" spans="1:7" x14ac:dyDescent="0.25">
      <c r="A89" s="19" t="s">
        <v>164</v>
      </c>
      <c r="B89" s="4" t="s">
        <v>165</v>
      </c>
      <c r="C89" s="10" t="s">
        <v>3</v>
      </c>
      <c r="D89" s="24">
        <v>2</v>
      </c>
      <c r="E89" s="28">
        <v>206</v>
      </c>
      <c r="F89" s="24">
        <f>MMULT(D89,E89)</f>
        <v>412</v>
      </c>
    </row>
    <row r="90" spans="1:7" x14ac:dyDescent="0.25">
      <c r="A90" s="19" t="s">
        <v>166</v>
      </c>
      <c r="B90" s="4" t="s">
        <v>167</v>
      </c>
      <c r="C90" s="10" t="s">
        <v>3</v>
      </c>
      <c r="D90" s="24">
        <v>1</v>
      </c>
      <c r="E90" s="28">
        <v>394</v>
      </c>
      <c r="F90" s="24">
        <f>MMULT(D90,E90)</f>
        <v>394</v>
      </c>
    </row>
    <row r="91" spans="1:7" s="2" customFormat="1" ht="15.75" x14ac:dyDescent="0.25">
      <c r="A91" s="18" t="s">
        <v>168</v>
      </c>
      <c r="B91" s="8" t="s">
        <v>169</v>
      </c>
      <c r="C91" s="12" t="s">
        <v>7</v>
      </c>
      <c r="D91" s="25" t="s">
        <v>7</v>
      </c>
      <c r="E91" s="29" t="s">
        <v>7</v>
      </c>
      <c r="F91" s="25">
        <v>1108</v>
      </c>
      <c r="G91" s="32"/>
    </row>
    <row r="92" spans="1:7" x14ac:dyDescent="0.25">
      <c r="A92" s="19" t="s">
        <v>170</v>
      </c>
      <c r="B92" s="4" t="s">
        <v>171</v>
      </c>
      <c r="C92" s="10" t="s">
        <v>3</v>
      </c>
      <c r="D92" s="24">
        <v>1</v>
      </c>
      <c r="E92" s="28">
        <v>240</v>
      </c>
      <c r="F92" s="24">
        <f>MMULT(D92,E92)</f>
        <v>240</v>
      </c>
    </row>
    <row r="93" spans="1:7" x14ac:dyDescent="0.25">
      <c r="A93" s="19" t="s">
        <v>172</v>
      </c>
      <c r="B93" s="4" t="s">
        <v>173</v>
      </c>
      <c r="C93" s="10" t="s">
        <v>3</v>
      </c>
      <c r="D93" s="24">
        <v>2</v>
      </c>
      <c r="E93" s="28">
        <v>184</v>
      </c>
      <c r="F93" s="24">
        <f>MMULT(D93,E93)</f>
        <v>368</v>
      </c>
    </row>
    <row r="94" spans="1:7" x14ac:dyDescent="0.25">
      <c r="A94" s="19" t="s">
        <v>174</v>
      </c>
      <c r="B94" s="4" t="s">
        <v>175</v>
      </c>
      <c r="C94" s="10" t="s">
        <v>3</v>
      </c>
      <c r="D94" s="24">
        <v>2</v>
      </c>
      <c r="E94" s="28">
        <v>250</v>
      </c>
      <c r="F94" s="24">
        <f>MMULT(D94,E94)</f>
        <v>500</v>
      </c>
    </row>
    <row r="95" spans="1:7" s="2" customFormat="1" ht="15.75" x14ac:dyDescent="0.25">
      <c r="A95" s="18" t="s">
        <v>176</v>
      </c>
      <c r="B95" s="8" t="s">
        <v>177</v>
      </c>
      <c r="C95" s="12" t="s">
        <v>7</v>
      </c>
      <c r="D95" s="25" t="s">
        <v>7</v>
      </c>
      <c r="E95" s="29" t="s">
        <v>7</v>
      </c>
      <c r="F95" s="25">
        <v>20185</v>
      </c>
      <c r="G95" s="32"/>
    </row>
    <row r="96" spans="1:7" x14ac:dyDescent="0.25">
      <c r="A96" s="19" t="s">
        <v>178</v>
      </c>
      <c r="B96" s="4" t="s">
        <v>179</v>
      </c>
      <c r="C96" s="10" t="s">
        <v>61</v>
      </c>
      <c r="D96" s="24">
        <v>36</v>
      </c>
      <c r="E96" s="28">
        <v>92</v>
      </c>
      <c r="F96" s="24">
        <f>MMULT(D96,E96)</f>
        <v>3312</v>
      </c>
    </row>
    <row r="97" spans="1:7" x14ac:dyDescent="0.25">
      <c r="A97" s="19" t="s">
        <v>180</v>
      </c>
      <c r="B97" s="4" t="s">
        <v>181</v>
      </c>
      <c r="C97" s="10" t="s">
        <v>61</v>
      </c>
      <c r="D97" s="24">
        <v>36</v>
      </c>
      <c r="E97" s="28">
        <v>136</v>
      </c>
      <c r="F97" s="24">
        <f>MMULT(D97,E97)</f>
        <v>4896</v>
      </c>
    </row>
    <row r="98" spans="1:7" x14ac:dyDescent="0.25">
      <c r="A98" s="19" t="s">
        <v>182</v>
      </c>
      <c r="B98" s="4" t="s">
        <v>183</v>
      </c>
      <c r="C98" s="10" t="s">
        <v>3</v>
      </c>
      <c r="D98" s="24">
        <v>3</v>
      </c>
      <c r="E98" s="28">
        <v>84</v>
      </c>
      <c r="F98" s="24">
        <f>MMULT(D98,E98)</f>
        <v>252</v>
      </c>
    </row>
    <row r="99" spans="1:7" x14ac:dyDescent="0.25">
      <c r="A99" s="19" t="s">
        <v>184</v>
      </c>
      <c r="B99" s="4" t="s">
        <v>185</v>
      </c>
      <c r="C99" s="10" t="s">
        <v>61</v>
      </c>
      <c r="D99" s="24">
        <v>55</v>
      </c>
      <c r="E99" s="28">
        <v>175</v>
      </c>
      <c r="F99" s="24">
        <f>MMULT(D99,E99)</f>
        <v>9625</v>
      </c>
    </row>
    <row r="100" spans="1:7" x14ac:dyDescent="0.25">
      <c r="A100" s="19" t="s">
        <v>186</v>
      </c>
      <c r="B100" s="4" t="s">
        <v>187</v>
      </c>
      <c r="C100" s="10" t="s">
        <v>61</v>
      </c>
      <c r="D100" s="24">
        <v>15</v>
      </c>
      <c r="E100" s="28">
        <v>140</v>
      </c>
      <c r="F100" s="24">
        <f>MMULT(D100,E100)</f>
        <v>2100</v>
      </c>
    </row>
    <row r="101" spans="1:7" s="2" customFormat="1" ht="15.75" x14ac:dyDescent="0.25">
      <c r="A101" s="18" t="s">
        <v>188</v>
      </c>
      <c r="B101" s="8" t="s">
        <v>189</v>
      </c>
      <c r="C101" s="12" t="s">
        <v>7</v>
      </c>
      <c r="D101" s="25" t="s">
        <v>7</v>
      </c>
      <c r="E101" s="29" t="s">
        <v>7</v>
      </c>
      <c r="F101" s="25">
        <v>9600</v>
      </c>
      <c r="G101" s="32"/>
    </row>
    <row r="102" spans="1:7" x14ac:dyDescent="0.25">
      <c r="A102" s="19" t="s">
        <v>190</v>
      </c>
      <c r="B102" s="4" t="s">
        <v>191</v>
      </c>
      <c r="C102" s="10" t="s">
        <v>3</v>
      </c>
      <c r="D102" s="24">
        <v>5</v>
      </c>
      <c r="E102" s="28">
        <v>1150</v>
      </c>
      <c r="F102" s="24">
        <f>MMULT(D102,E102)</f>
        <v>5750</v>
      </c>
    </row>
    <row r="103" spans="1:7" x14ac:dyDescent="0.25">
      <c r="A103" s="19" t="s">
        <v>192</v>
      </c>
      <c r="B103" s="4" t="s">
        <v>193</v>
      </c>
      <c r="C103" s="10" t="s">
        <v>3</v>
      </c>
      <c r="D103" s="24">
        <v>5</v>
      </c>
      <c r="E103" s="28">
        <v>230</v>
      </c>
      <c r="F103" s="24">
        <f>MMULT(D103,E103)</f>
        <v>1150</v>
      </c>
    </row>
    <row r="104" spans="1:7" x14ac:dyDescent="0.25">
      <c r="A104" s="19" t="s">
        <v>194</v>
      </c>
      <c r="B104" s="4" t="s">
        <v>195</v>
      </c>
      <c r="C104" s="10" t="s">
        <v>3</v>
      </c>
      <c r="D104" s="24">
        <v>9</v>
      </c>
      <c r="E104" s="28">
        <v>300</v>
      </c>
      <c r="F104" s="24">
        <f>MMULT(D104,E104)</f>
        <v>2700</v>
      </c>
    </row>
    <row r="105" spans="1:7" s="2" customFormat="1" ht="15.75" x14ac:dyDescent="0.25">
      <c r="A105" s="18" t="s">
        <v>196</v>
      </c>
      <c r="B105" s="8" t="s">
        <v>197</v>
      </c>
      <c r="C105" s="12" t="s">
        <v>7</v>
      </c>
      <c r="D105" s="25" t="s">
        <v>7</v>
      </c>
      <c r="E105" s="29" t="s">
        <v>7</v>
      </c>
      <c r="F105" s="25">
        <v>7180</v>
      </c>
      <c r="G105" s="32"/>
    </row>
    <row r="106" spans="1:7" x14ac:dyDescent="0.25">
      <c r="A106" s="19" t="s">
        <v>198</v>
      </c>
      <c r="B106" s="4" t="s">
        <v>199</v>
      </c>
      <c r="C106" s="10" t="s">
        <v>26</v>
      </c>
      <c r="D106" s="24"/>
      <c r="E106" s="28"/>
      <c r="F106" s="24"/>
    </row>
    <row r="107" spans="1:7" x14ac:dyDescent="0.25">
      <c r="A107" s="19" t="s">
        <v>200</v>
      </c>
      <c r="B107" s="4" t="s">
        <v>201</v>
      </c>
      <c r="C107" s="10" t="s">
        <v>3</v>
      </c>
      <c r="D107" s="24">
        <v>1</v>
      </c>
      <c r="E107" s="28">
        <v>2880</v>
      </c>
      <c r="F107" s="24">
        <f>MMULT(D107,E107)</f>
        <v>2880</v>
      </c>
    </row>
    <row r="108" spans="1:7" x14ac:dyDescent="0.25">
      <c r="A108" s="19" t="s">
        <v>202</v>
      </c>
      <c r="B108" s="4" t="s">
        <v>203</v>
      </c>
      <c r="C108" s="10" t="s">
        <v>3</v>
      </c>
      <c r="D108" s="24">
        <v>1</v>
      </c>
      <c r="E108" s="28">
        <v>4300</v>
      </c>
      <c r="F108" s="24">
        <f>MMULT(D108,E108)</f>
        <v>4300</v>
      </c>
    </row>
    <row r="109" spans="1:7" s="2" customFormat="1" ht="15.75" x14ac:dyDescent="0.25">
      <c r="A109" s="18" t="s">
        <v>204</v>
      </c>
      <c r="B109" s="8" t="s">
        <v>205</v>
      </c>
      <c r="C109" s="12" t="s">
        <v>7</v>
      </c>
      <c r="D109" s="25" t="s">
        <v>7</v>
      </c>
      <c r="E109" s="29" t="s">
        <v>7</v>
      </c>
      <c r="F109" s="25">
        <v>2180</v>
      </c>
      <c r="G109" s="32"/>
    </row>
    <row r="110" spans="1:7" x14ac:dyDescent="0.25">
      <c r="A110" s="19" t="s">
        <v>206</v>
      </c>
      <c r="B110" s="4" t="s">
        <v>207</v>
      </c>
      <c r="C110" s="10" t="s">
        <v>26</v>
      </c>
      <c r="D110" s="24"/>
      <c r="E110" s="28"/>
      <c r="F110" s="24"/>
    </row>
    <row r="111" spans="1:7" x14ac:dyDescent="0.25">
      <c r="A111" s="19" t="s">
        <v>208</v>
      </c>
      <c r="B111" s="4" t="s">
        <v>209</v>
      </c>
      <c r="C111" s="10" t="s">
        <v>3</v>
      </c>
      <c r="D111" s="24">
        <v>1</v>
      </c>
      <c r="E111" s="28">
        <v>600</v>
      </c>
      <c r="F111" s="24">
        <f>MMULT(D111,E111)</f>
        <v>600</v>
      </c>
    </row>
    <row r="112" spans="1:7" x14ac:dyDescent="0.25">
      <c r="A112" s="19" t="s">
        <v>210</v>
      </c>
      <c r="B112" s="4" t="s">
        <v>211</v>
      </c>
      <c r="C112" s="10" t="s">
        <v>3</v>
      </c>
      <c r="D112" s="24">
        <v>2</v>
      </c>
      <c r="E112" s="28">
        <v>790</v>
      </c>
      <c r="F112" s="24">
        <f>MMULT(D112,E112)</f>
        <v>1580</v>
      </c>
    </row>
    <row r="113" spans="1:7" s="2" customFormat="1" ht="15.75" x14ac:dyDescent="0.25">
      <c r="A113" s="18" t="s">
        <v>212</v>
      </c>
      <c r="B113" s="8" t="s">
        <v>213</v>
      </c>
      <c r="C113" s="12" t="s">
        <v>7</v>
      </c>
      <c r="D113" s="25" t="s">
        <v>7</v>
      </c>
      <c r="E113" s="29" t="s">
        <v>7</v>
      </c>
      <c r="F113" s="25">
        <v>9130</v>
      </c>
      <c r="G113" s="32"/>
    </row>
    <row r="114" spans="1:7" x14ac:dyDescent="0.25">
      <c r="A114" s="19" t="s">
        <v>214</v>
      </c>
      <c r="B114" s="4" t="s">
        <v>215</v>
      </c>
      <c r="C114" s="10" t="s">
        <v>26</v>
      </c>
      <c r="D114" s="24"/>
      <c r="E114" s="28"/>
      <c r="F114" s="24"/>
    </row>
    <row r="115" spans="1:7" x14ac:dyDescent="0.25">
      <c r="A115" s="19" t="s">
        <v>216</v>
      </c>
      <c r="B115" s="4" t="s">
        <v>217</v>
      </c>
      <c r="C115" s="10" t="s">
        <v>3</v>
      </c>
      <c r="D115" s="24">
        <v>2</v>
      </c>
      <c r="E115" s="28">
        <v>630</v>
      </c>
      <c r="F115" s="24">
        <f>MMULT(D115,E115)</f>
        <v>1260</v>
      </c>
    </row>
    <row r="116" spans="1:7" x14ac:dyDescent="0.25">
      <c r="A116" s="19" t="s">
        <v>218</v>
      </c>
      <c r="B116" s="4" t="s">
        <v>219</v>
      </c>
      <c r="C116" s="10" t="s">
        <v>3</v>
      </c>
      <c r="D116" s="24">
        <v>1</v>
      </c>
      <c r="E116" s="28">
        <v>530</v>
      </c>
      <c r="F116" s="24">
        <f>MMULT(D116,E116)</f>
        <v>530</v>
      </c>
    </row>
    <row r="117" spans="1:7" x14ac:dyDescent="0.25">
      <c r="A117" s="19" t="s">
        <v>220</v>
      </c>
      <c r="B117" s="4" t="s">
        <v>221</v>
      </c>
      <c r="C117" s="10" t="s">
        <v>3</v>
      </c>
      <c r="D117" s="24">
        <v>2</v>
      </c>
      <c r="E117" s="28">
        <v>1540</v>
      </c>
      <c r="F117" s="24">
        <f>MMULT(D117,E117)</f>
        <v>3080</v>
      </c>
    </row>
    <row r="118" spans="1:7" x14ac:dyDescent="0.25">
      <c r="A118" s="19" t="s">
        <v>222</v>
      </c>
      <c r="B118" s="4" t="s">
        <v>223</v>
      </c>
      <c r="C118" s="10" t="s">
        <v>3</v>
      </c>
      <c r="D118" s="24">
        <v>1</v>
      </c>
      <c r="E118" s="28">
        <v>4260</v>
      </c>
      <c r="F118" s="24">
        <f>MMULT(D118,E118)</f>
        <v>4260</v>
      </c>
    </row>
    <row r="119" spans="1:7" s="2" customFormat="1" ht="15.75" x14ac:dyDescent="0.25">
      <c r="A119" s="18" t="s">
        <v>224</v>
      </c>
      <c r="B119" s="8" t="s">
        <v>225</v>
      </c>
      <c r="C119" s="12" t="s">
        <v>7</v>
      </c>
      <c r="D119" s="25" t="s">
        <v>7</v>
      </c>
      <c r="E119" s="29" t="s">
        <v>7</v>
      </c>
      <c r="F119" s="25">
        <v>4000</v>
      </c>
      <c r="G119" s="32"/>
    </row>
    <row r="120" spans="1:7" x14ac:dyDescent="0.25">
      <c r="A120" s="19" t="s">
        <v>226</v>
      </c>
      <c r="B120" s="4" t="s">
        <v>227</v>
      </c>
      <c r="C120" s="10" t="s">
        <v>61</v>
      </c>
      <c r="D120" s="24">
        <v>2</v>
      </c>
      <c r="E120" s="28">
        <v>1470</v>
      </c>
      <c r="F120" s="24">
        <f>MMULT(D120,E120)</f>
        <v>2940</v>
      </c>
    </row>
    <row r="121" spans="1:7" x14ac:dyDescent="0.25">
      <c r="A121" s="19" t="s">
        <v>228</v>
      </c>
      <c r="B121" s="4" t="s">
        <v>229</v>
      </c>
      <c r="C121" s="10" t="s">
        <v>61</v>
      </c>
      <c r="D121" s="24">
        <v>2</v>
      </c>
      <c r="E121" s="28">
        <v>530</v>
      </c>
      <c r="F121" s="24">
        <f>MMULT(D121,E121)</f>
        <v>1060</v>
      </c>
    </row>
    <row r="122" spans="1:7" s="2" customFormat="1" ht="15.75" x14ac:dyDescent="0.25">
      <c r="A122" s="18" t="s">
        <v>230</v>
      </c>
      <c r="B122" s="8" t="s">
        <v>231</v>
      </c>
      <c r="C122" s="12" t="s">
        <v>7</v>
      </c>
      <c r="D122" s="25" t="s">
        <v>7</v>
      </c>
      <c r="E122" s="29" t="s">
        <v>7</v>
      </c>
      <c r="F122" s="25">
        <v>17400</v>
      </c>
      <c r="G122" s="32"/>
    </row>
    <row r="123" spans="1:7" x14ac:dyDescent="0.25">
      <c r="A123" s="19" t="s">
        <v>232</v>
      </c>
      <c r="B123" s="4" t="s">
        <v>233</v>
      </c>
      <c r="C123" s="10" t="s">
        <v>26</v>
      </c>
      <c r="D123" s="24"/>
      <c r="E123" s="28"/>
      <c r="F123" s="24"/>
    </row>
    <row r="124" spans="1:7" x14ac:dyDescent="0.25">
      <c r="A124" s="19" t="s">
        <v>234</v>
      </c>
      <c r="B124" s="4" t="s">
        <v>235</v>
      </c>
      <c r="C124" s="10" t="s">
        <v>26</v>
      </c>
      <c r="D124" s="24"/>
      <c r="E124" s="28"/>
      <c r="F124" s="24"/>
    </row>
    <row r="125" spans="1:7" x14ac:dyDescent="0.25">
      <c r="A125" s="19" t="s">
        <v>236</v>
      </c>
      <c r="B125" s="4" t="s">
        <v>237</v>
      </c>
      <c r="C125" s="10" t="s">
        <v>238</v>
      </c>
      <c r="D125" s="24">
        <v>6</v>
      </c>
      <c r="E125" s="28">
        <v>1700</v>
      </c>
      <c r="F125" s="24">
        <f>MMULT(D125,E125)</f>
        <v>10200</v>
      </c>
    </row>
    <row r="126" spans="1:7" x14ac:dyDescent="0.25">
      <c r="A126" s="19" t="s">
        <v>239</v>
      </c>
      <c r="B126" s="4" t="s">
        <v>240</v>
      </c>
      <c r="C126" s="10" t="s">
        <v>238</v>
      </c>
      <c r="D126" s="24">
        <v>2</v>
      </c>
      <c r="E126" s="28">
        <v>1200</v>
      </c>
      <c r="F126" s="24">
        <f>MMULT(D126,E126)</f>
        <v>2400</v>
      </c>
    </row>
    <row r="127" spans="1:7" x14ac:dyDescent="0.25">
      <c r="A127" s="19" t="s">
        <v>241</v>
      </c>
      <c r="B127" s="4" t="s">
        <v>242</v>
      </c>
      <c r="C127" s="10" t="s">
        <v>238</v>
      </c>
      <c r="D127" s="24">
        <v>1</v>
      </c>
      <c r="E127" s="28">
        <v>800</v>
      </c>
      <c r="F127" s="24">
        <f>MMULT(D127,E127)</f>
        <v>800</v>
      </c>
    </row>
    <row r="128" spans="1:7" x14ac:dyDescent="0.25">
      <c r="A128" s="19" t="s">
        <v>243</v>
      </c>
      <c r="B128" s="4" t="s">
        <v>244</v>
      </c>
      <c r="C128" s="10" t="s">
        <v>238</v>
      </c>
      <c r="D128" s="24">
        <v>2</v>
      </c>
      <c r="E128" s="28">
        <v>2000</v>
      </c>
      <c r="F128" s="24">
        <f>MMULT(D128,E128)</f>
        <v>4000</v>
      </c>
    </row>
    <row r="129" spans="1:7" s="2" customFormat="1" ht="15.75" x14ac:dyDescent="0.25">
      <c r="A129" s="18" t="s">
        <v>245</v>
      </c>
      <c r="B129" s="8" t="s">
        <v>246</v>
      </c>
      <c r="C129" s="12" t="s">
        <v>7</v>
      </c>
      <c r="D129" s="25" t="s">
        <v>7</v>
      </c>
      <c r="E129" s="29" t="s">
        <v>7</v>
      </c>
      <c r="F129" s="25">
        <v>4044</v>
      </c>
      <c r="G129" s="32"/>
    </row>
    <row r="130" spans="1:7" x14ac:dyDescent="0.25">
      <c r="A130" s="19" t="s">
        <v>247</v>
      </c>
      <c r="B130" s="4" t="s">
        <v>248</v>
      </c>
      <c r="C130" s="10" t="s">
        <v>3</v>
      </c>
      <c r="D130" s="24">
        <v>2</v>
      </c>
      <c r="E130" s="28">
        <v>162</v>
      </c>
      <c r="F130" s="24">
        <f>MMULT(D130,E130)</f>
        <v>324</v>
      </c>
    </row>
    <row r="131" spans="1:7" x14ac:dyDescent="0.25">
      <c r="A131" s="19" t="s">
        <v>249</v>
      </c>
      <c r="B131" s="4" t="s">
        <v>250</v>
      </c>
      <c r="C131" s="10" t="s">
        <v>3</v>
      </c>
      <c r="D131" s="24">
        <v>4</v>
      </c>
      <c r="E131" s="28">
        <v>930</v>
      </c>
      <c r="F131" s="24">
        <f>MMULT(D131,E131)</f>
        <v>3720</v>
      </c>
    </row>
    <row r="132" spans="1:7" s="2" customFormat="1" ht="15.75" x14ac:dyDescent="0.25">
      <c r="A132" s="18" t="s">
        <v>251</v>
      </c>
      <c r="B132" s="8" t="s">
        <v>252</v>
      </c>
      <c r="C132" s="12" t="s">
        <v>7</v>
      </c>
      <c r="D132" s="25" t="s">
        <v>7</v>
      </c>
      <c r="E132" s="29" t="s">
        <v>7</v>
      </c>
      <c r="F132" s="25">
        <v>18335</v>
      </c>
      <c r="G132" s="32"/>
    </row>
    <row r="133" spans="1:7" x14ac:dyDescent="0.25">
      <c r="A133" s="19" t="s">
        <v>253</v>
      </c>
      <c r="B133" s="4" t="s">
        <v>254</v>
      </c>
      <c r="C133" s="10" t="s">
        <v>238</v>
      </c>
      <c r="D133" s="24">
        <v>1</v>
      </c>
      <c r="E133" s="28">
        <v>6520</v>
      </c>
      <c r="F133" s="24">
        <f>MMULT(D133,E133)</f>
        <v>6520</v>
      </c>
    </row>
    <row r="134" spans="1:7" x14ac:dyDescent="0.25">
      <c r="A134" s="19" t="s">
        <v>255</v>
      </c>
      <c r="B134" s="4" t="s">
        <v>256</v>
      </c>
      <c r="C134" s="10" t="s">
        <v>238</v>
      </c>
      <c r="D134" s="24">
        <v>1</v>
      </c>
      <c r="E134" s="28">
        <v>11815</v>
      </c>
      <c r="F134" s="24">
        <f>MMULT(D134,E134)</f>
        <v>11815</v>
      </c>
    </row>
    <row r="135" spans="1:7" s="2" customFormat="1" ht="15.75" x14ac:dyDescent="0.25">
      <c r="A135" s="18" t="s">
        <v>257</v>
      </c>
      <c r="B135" s="8" t="s">
        <v>258</v>
      </c>
      <c r="C135" s="12" t="s">
        <v>7</v>
      </c>
      <c r="D135" s="25" t="s">
        <v>7</v>
      </c>
      <c r="E135" s="29" t="s">
        <v>7</v>
      </c>
      <c r="F135" s="25">
        <v>3410</v>
      </c>
      <c r="G135" s="32"/>
    </row>
    <row r="136" spans="1:7" x14ac:dyDescent="0.25">
      <c r="A136" s="19" t="s">
        <v>259</v>
      </c>
      <c r="B136" s="4" t="s">
        <v>260</v>
      </c>
      <c r="C136" s="10" t="s">
        <v>3</v>
      </c>
      <c r="D136" s="24">
        <v>1</v>
      </c>
      <c r="E136" s="28">
        <v>3410</v>
      </c>
      <c r="F136" s="24">
        <f>MMULT(D136,E136)</f>
        <v>3410</v>
      </c>
    </row>
    <row r="137" spans="1:7" s="2" customFormat="1" ht="15.75" x14ac:dyDescent="0.25">
      <c r="A137" s="18" t="s">
        <v>261</v>
      </c>
      <c r="B137" s="8" t="s">
        <v>262</v>
      </c>
      <c r="C137" s="12" t="s">
        <v>7</v>
      </c>
      <c r="D137" s="25" t="s">
        <v>7</v>
      </c>
      <c r="E137" s="29" t="s">
        <v>7</v>
      </c>
      <c r="F137" s="25">
        <v>3660</v>
      </c>
      <c r="G137" s="32"/>
    </row>
    <row r="138" spans="1:7" x14ac:dyDescent="0.25">
      <c r="A138" s="19" t="s">
        <v>263</v>
      </c>
      <c r="B138" s="4" t="s">
        <v>264</v>
      </c>
      <c r="C138" s="10" t="s">
        <v>238</v>
      </c>
      <c r="D138" s="24">
        <v>1</v>
      </c>
      <c r="E138" s="28">
        <v>2350</v>
      </c>
      <c r="F138" s="24">
        <f>MMULT(D138,E138)</f>
        <v>2350</v>
      </c>
    </row>
    <row r="139" spans="1:7" x14ac:dyDescent="0.25">
      <c r="A139" s="19" t="s">
        <v>265</v>
      </c>
      <c r="B139" s="4" t="s">
        <v>266</v>
      </c>
      <c r="C139" s="10" t="s">
        <v>238</v>
      </c>
      <c r="D139" s="24">
        <v>1</v>
      </c>
      <c r="E139" s="28">
        <v>600</v>
      </c>
      <c r="F139" s="24">
        <f>MMULT(D139,E139)</f>
        <v>600</v>
      </c>
    </row>
    <row r="140" spans="1:7" x14ac:dyDescent="0.25">
      <c r="A140" s="19" t="s">
        <v>267</v>
      </c>
      <c r="B140" s="4" t="s">
        <v>268</v>
      </c>
      <c r="C140" s="10" t="s">
        <v>238</v>
      </c>
      <c r="D140" s="24">
        <v>1</v>
      </c>
      <c r="E140" s="28">
        <v>710</v>
      </c>
      <c r="F140" s="24">
        <f>MMULT(D140,E140)</f>
        <v>710</v>
      </c>
    </row>
    <row r="141" spans="1:7" x14ac:dyDescent="0.25">
      <c r="A141" s="16"/>
      <c r="B141" s="4"/>
      <c r="C141" s="10"/>
      <c r="D141" s="24"/>
      <c r="E141" s="28"/>
      <c r="F141" s="24"/>
    </row>
    <row r="142" spans="1:7" s="2" customFormat="1" ht="15.75" x14ac:dyDescent="0.25">
      <c r="A142" s="18" t="s">
        <v>269</v>
      </c>
      <c r="B142" s="8" t="s">
        <v>270</v>
      </c>
      <c r="C142" s="12" t="s">
        <v>7</v>
      </c>
      <c r="D142" s="25" t="s">
        <v>7</v>
      </c>
      <c r="E142" s="29" t="s">
        <v>7</v>
      </c>
      <c r="F142" s="25">
        <v>609769.69999999995</v>
      </c>
      <c r="G142" s="32"/>
    </row>
    <row r="143" spans="1:7" s="2" customFormat="1" ht="15.75" x14ac:dyDescent="0.25">
      <c r="A143" s="18" t="s">
        <v>271</v>
      </c>
      <c r="B143" s="8" t="s">
        <v>272</v>
      </c>
      <c r="C143" s="12" t="s">
        <v>7</v>
      </c>
      <c r="D143" s="25" t="s">
        <v>7</v>
      </c>
      <c r="E143" s="29" t="s">
        <v>7</v>
      </c>
      <c r="F143" s="25">
        <v>39965</v>
      </c>
      <c r="G143" s="32"/>
    </row>
    <row r="144" spans="1:7" x14ac:dyDescent="0.25">
      <c r="A144" s="19" t="s">
        <v>273</v>
      </c>
      <c r="B144" s="4" t="s">
        <v>274</v>
      </c>
      <c r="C144" s="10" t="s">
        <v>61</v>
      </c>
      <c r="D144" s="24">
        <v>300</v>
      </c>
      <c r="E144" s="28">
        <v>66</v>
      </c>
      <c r="F144" s="24">
        <f>MMULT(D144,E144)</f>
        <v>19800</v>
      </c>
    </row>
    <row r="145" spans="1:7" x14ac:dyDescent="0.25">
      <c r="A145" s="19" t="s">
        <v>275</v>
      </c>
      <c r="B145" s="4" t="s">
        <v>276</v>
      </c>
      <c r="C145" s="10" t="s">
        <v>61</v>
      </c>
      <c r="D145" s="24">
        <v>120</v>
      </c>
      <c r="E145" s="28">
        <v>114</v>
      </c>
      <c r="F145" s="24">
        <f>MMULT(D145,E145)</f>
        <v>13680</v>
      </c>
    </row>
    <row r="146" spans="1:7" x14ac:dyDescent="0.25">
      <c r="A146" s="19" t="s">
        <v>277</v>
      </c>
      <c r="B146" s="4" t="s">
        <v>278</v>
      </c>
      <c r="C146" s="10" t="s">
        <v>61</v>
      </c>
      <c r="D146" s="24">
        <v>25</v>
      </c>
      <c r="E146" s="28">
        <v>119</v>
      </c>
      <c r="F146" s="24">
        <f>MMULT(D146,E146)</f>
        <v>2975</v>
      </c>
    </row>
    <row r="147" spans="1:7" x14ac:dyDescent="0.25">
      <c r="A147" s="19" t="s">
        <v>279</v>
      </c>
      <c r="B147" s="4" t="s">
        <v>280</v>
      </c>
      <c r="C147" s="10" t="s">
        <v>3</v>
      </c>
      <c r="D147" s="24">
        <v>1</v>
      </c>
      <c r="E147" s="28">
        <v>330</v>
      </c>
      <c r="F147" s="24">
        <f>MMULT(D147,E147)</f>
        <v>330</v>
      </c>
    </row>
    <row r="148" spans="1:7" x14ac:dyDescent="0.25">
      <c r="A148" s="19" t="s">
        <v>281</v>
      </c>
      <c r="B148" s="4" t="s">
        <v>282</v>
      </c>
      <c r="C148" s="10" t="s">
        <v>3</v>
      </c>
      <c r="D148" s="24">
        <v>3</v>
      </c>
      <c r="E148" s="28">
        <v>1060</v>
      </c>
      <c r="F148" s="24">
        <f>MMULT(D148,E148)</f>
        <v>3180</v>
      </c>
    </row>
    <row r="149" spans="1:7" s="2" customFormat="1" ht="15.75" x14ac:dyDescent="0.25">
      <c r="A149" s="18" t="s">
        <v>283</v>
      </c>
      <c r="B149" s="8" t="s">
        <v>284</v>
      </c>
      <c r="C149" s="12" t="s">
        <v>7</v>
      </c>
      <c r="D149" s="25" t="s">
        <v>7</v>
      </c>
      <c r="E149" s="29" t="s">
        <v>7</v>
      </c>
      <c r="F149" s="25">
        <v>20220</v>
      </c>
      <c r="G149" s="32"/>
    </row>
    <row r="150" spans="1:7" x14ac:dyDescent="0.25">
      <c r="A150" s="19" t="s">
        <v>285</v>
      </c>
      <c r="B150" s="4" t="s">
        <v>286</v>
      </c>
      <c r="C150" s="10" t="s">
        <v>3</v>
      </c>
      <c r="D150" s="24">
        <v>6</v>
      </c>
      <c r="E150" s="28">
        <v>2340</v>
      </c>
      <c r="F150" s="24">
        <f>MMULT(D150,E150)</f>
        <v>14040</v>
      </c>
    </row>
    <row r="151" spans="1:7" x14ac:dyDescent="0.25">
      <c r="A151" s="19" t="s">
        <v>287</v>
      </c>
      <c r="B151" s="4" t="s">
        <v>288</v>
      </c>
      <c r="C151" s="10" t="s">
        <v>3</v>
      </c>
      <c r="D151" s="24">
        <v>6</v>
      </c>
      <c r="E151" s="28">
        <v>530</v>
      </c>
      <c r="F151" s="24">
        <f>MMULT(D151,E151)</f>
        <v>3180</v>
      </c>
    </row>
    <row r="152" spans="1:7" x14ac:dyDescent="0.25">
      <c r="A152" s="19" t="s">
        <v>289</v>
      </c>
      <c r="B152" s="4" t="s">
        <v>290</v>
      </c>
      <c r="C152" s="10" t="s">
        <v>3</v>
      </c>
      <c r="D152" s="24">
        <v>6</v>
      </c>
      <c r="E152" s="28">
        <v>500</v>
      </c>
      <c r="F152" s="24">
        <f>MMULT(D152,E152)</f>
        <v>3000</v>
      </c>
    </row>
    <row r="153" spans="1:7" s="2" customFormat="1" ht="15.75" x14ac:dyDescent="0.25">
      <c r="A153" s="18" t="s">
        <v>291</v>
      </c>
      <c r="B153" s="8" t="s">
        <v>292</v>
      </c>
      <c r="C153" s="12" t="s">
        <v>7</v>
      </c>
      <c r="D153" s="25" t="s">
        <v>7</v>
      </c>
      <c r="E153" s="29" t="s">
        <v>7</v>
      </c>
      <c r="F153" s="25">
        <v>11600</v>
      </c>
      <c r="G153" s="32"/>
    </row>
    <row r="154" spans="1:7" x14ac:dyDescent="0.25">
      <c r="A154" s="19" t="s">
        <v>293</v>
      </c>
      <c r="B154" s="4" t="s">
        <v>294</v>
      </c>
      <c r="C154" s="10" t="s">
        <v>3</v>
      </c>
      <c r="D154" s="24">
        <v>1</v>
      </c>
      <c r="E154" s="28">
        <v>1800</v>
      </c>
      <c r="F154" s="24">
        <f>MMULT(D154,E154)</f>
        <v>1800</v>
      </c>
    </row>
    <row r="155" spans="1:7" x14ac:dyDescent="0.25">
      <c r="A155" s="19" t="s">
        <v>295</v>
      </c>
      <c r="B155" s="4" t="s">
        <v>296</v>
      </c>
      <c r="C155" s="10" t="s">
        <v>3</v>
      </c>
      <c r="D155" s="24">
        <v>2</v>
      </c>
      <c r="E155" s="28">
        <v>4900</v>
      </c>
      <c r="F155" s="24">
        <f>MMULT(D155,E155)</f>
        <v>9800</v>
      </c>
    </row>
    <row r="156" spans="1:7" s="2" customFormat="1" ht="15.75" x14ac:dyDescent="0.25">
      <c r="A156" s="18" t="s">
        <v>297</v>
      </c>
      <c r="B156" s="8" t="s">
        <v>298</v>
      </c>
      <c r="C156" s="12" t="s">
        <v>7</v>
      </c>
      <c r="D156" s="25" t="s">
        <v>7</v>
      </c>
      <c r="E156" s="29" t="s">
        <v>7</v>
      </c>
      <c r="F156" s="25">
        <v>41280</v>
      </c>
      <c r="G156" s="32"/>
    </row>
    <row r="157" spans="1:7" x14ac:dyDescent="0.25">
      <c r="A157" s="19" t="s">
        <v>299</v>
      </c>
      <c r="B157" s="4" t="s">
        <v>300</v>
      </c>
      <c r="C157" s="10" t="s">
        <v>301</v>
      </c>
      <c r="D157" s="24">
        <v>160</v>
      </c>
      <c r="E157" s="28">
        <v>210</v>
      </c>
      <c r="F157" s="24">
        <f>MMULT(D157,E157)</f>
        <v>33600</v>
      </c>
    </row>
    <row r="158" spans="1:7" x14ac:dyDescent="0.25">
      <c r="A158" s="19" t="s">
        <v>302</v>
      </c>
      <c r="B158" s="4" t="s">
        <v>303</v>
      </c>
      <c r="C158" s="10" t="s">
        <v>3</v>
      </c>
      <c r="D158" s="24">
        <v>160</v>
      </c>
      <c r="E158" s="28">
        <v>48</v>
      </c>
      <c r="F158" s="24">
        <f>MMULT(D158,E158)</f>
        <v>7680</v>
      </c>
    </row>
    <row r="159" spans="1:7" s="2" customFormat="1" ht="15.75" x14ac:dyDescent="0.25">
      <c r="A159" s="18" t="s">
        <v>304</v>
      </c>
      <c r="B159" s="8" t="s">
        <v>305</v>
      </c>
      <c r="C159" s="12" t="s">
        <v>7</v>
      </c>
      <c r="D159" s="25" t="s">
        <v>7</v>
      </c>
      <c r="E159" s="29" t="s">
        <v>7</v>
      </c>
      <c r="F159" s="25">
        <v>102377.5</v>
      </c>
      <c r="G159" s="32"/>
    </row>
    <row r="160" spans="1:7" x14ac:dyDescent="0.25">
      <c r="A160" s="19" t="s">
        <v>306</v>
      </c>
      <c r="B160" s="4" t="s">
        <v>307</v>
      </c>
      <c r="C160" s="10" t="s">
        <v>61</v>
      </c>
      <c r="D160" s="24">
        <v>25</v>
      </c>
      <c r="E160" s="28">
        <v>5.7</v>
      </c>
      <c r="F160" s="24">
        <f t="shared" ref="F160:F175" si="0">MMULT(D160,E160)</f>
        <v>142.5</v>
      </c>
    </row>
    <row r="161" spans="1:7" x14ac:dyDescent="0.25">
      <c r="A161" s="19" t="s">
        <v>308</v>
      </c>
      <c r="B161" s="4" t="s">
        <v>309</v>
      </c>
      <c r="C161" s="10" t="s">
        <v>61</v>
      </c>
      <c r="D161" s="24">
        <v>25</v>
      </c>
      <c r="E161" s="28">
        <v>6.8</v>
      </c>
      <c r="F161" s="24">
        <f t="shared" si="0"/>
        <v>170</v>
      </c>
    </row>
    <row r="162" spans="1:7" x14ac:dyDescent="0.25">
      <c r="A162" s="19" t="s">
        <v>310</v>
      </c>
      <c r="B162" s="4" t="s">
        <v>311</v>
      </c>
      <c r="C162" s="10" t="s">
        <v>61</v>
      </c>
      <c r="D162" s="24">
        <v>25</v>
      </c>
      <c r="E162" s="28">
        <v>9.4</v>
      </c>
      <c r="F162" s="24">
        <f t="shared" si="0"/>
        <v>235</v>
      </c>
    </row>
    <row r="163" spans="1:7" x14ac:dyDescent="0.25">
      <c r="A163" s="19" t="s">
        <v>312</v>
      </c>
      <c r="B163" s="4" t="s">
        <v>313</v>
      </c>
      <c r="C163" s="10" t="s">
        <v>61</v>
      </c>
      <c r="D163" s="24">
        <v>25</v>
      </c>
      <c r="E163" s="28">
        <v>11.8</v>
      </c>
      <c r="F163" s="24">
        <f t="shared" si="0"/>
        <v>295</v>
      </c>
    </row>
    <row r="164" spans="1:7" x14ac:dyDescent="0.25">
      <c r="A164" s="19" t="s">
        <v>314</v>
      </c>
      <c r="B164" s="4" t="s">
        <v>315</v>
      </c>
      <c r="C164" s="10" t="s">
        <v>61</v>
      </c>
      <c r="D164" s="24">
        <v>25</v>
      </c>
      <c r="E164" s="28">
        <v>14.6</v>
      </c>
      <c r="F164" s="24">
        <f t="shared" si="0"/>
        <v>365</v>
      </c>
    </row>
    <row r="165" spans="1:7" x14ac:dyDescent="0.25">
      <c r="A165" s="19" t="s">
        <v>316</v>
      </c>
      <c r="B165" s="4" t="s">
        <v>317</v>
      </c>
      <c r="C165" s="10" t="s">
        <v>61</v>
      </c>
      <c r="D165" s="24">
        <v>25</v>
      </c>
      <c r="E165" s="28">
        <v>6.2</v>
      </c>
      <c r="F165" s="24">
        <f t="shared" si="0"/>
        <v>155</v>
      </c>
    </row>
    <row r="166" spans="1:7" x14ac:dyDescent="0.25">
      <c r="A166" s="19" t="s">
        <v>318</v>
      </c>
      <c r="B166" s="4" t="s">
        <v>319</v>
      </c>
      <c r="C166" s="10" t="s">
        <v>61</v>
      </c>
      <c r="D166" s="24">
        <v>25</v>
      </c>
      <c r="E166" s="28">
        <v>8.4</v>
      </c>
      <c r="F166" s="24">
        <f t="shared" si="0"/>
        <v>210</v>
      </c>
    </row>
    <row r="167" spans="1:7" x14ac:dyDescent="0.25">
      <c r="A167" s="19" t="s">
        <v>320</v>
      </c>
      <c r="B167" s="4" t="s">
        <v>321</v>
      </c>
      <c r="C167" s="10" t="s">
        <v>61</v>
      </c>
      <c r="D167" s="24">
        <v>25</v>
      </c>
      <c r="E167" s="28">
        <v>12.5</v>
      </c>
      <c r="F167" s="24">
        <f t="shared" si="0"/>
        <v>312.5</v>
      </c>
    </row>
    <row r="168" spans="1:7" x14ac:dyDescent="0.25">
      <c r="A168" s="19" t="s">
        <v>322</v>
      </c>
      <c r="B168" s="4" t="s">
        <v>323</v>
      </c>
      <c r="C168" s="10" t="s">
        <v>61</v>
      </c>
      <c r="D168" s="24">
        <v>25</v>
      </c>
      <c r="E168" s="28">
        <v>15.3</v>
      </c>
      <c r="F168" s="24">
        <f t="shared" si="0"/>
        <v>382.5</v>
      </c>
    </row>
    <row r="169" spans="1:7" x14ac:dyDescent="0.25">
      <c r="A169" s="19" t="s">
        <v>324</v>
      </c>
      <c r="B169" s="4" t="s">
        <v>325</v>
      </c>
      <c r="C169" s="10" t="s">
        <v>61</v>
      </c>
      <c r="D169" s="24">
        <v>25</v>
      </c>
      <c r="E169" s="28">
        <v>22</v>
      </c>
      <c r="F169" s="24">
        <f t="shared" si="0"/>
        <v>550</v>
      </c>
    </row>
    <row r="170" spans="1:7" x14ac:dyDescent="0.25">
      <c r="A170" s="19" t="s">
        <v>326</v>
      </c>
      <c r="B170" s="4" t="s">
        <v>327</v>
      </c>
      <c r="C170" s="10" t="s">
        <v>61</v>
      </c>
      <c r="D170" s="24">
        <v>350</v>
      </c>
      <c r="E170" s="28">
        <v>128</v>
      </c>
      <c r="F170" s="24">
        <f t="shared" si="0"/>
        <v>44800</v>
      </c>
    </row>
    <row r="171" spans="1:7" x14ac:dyDescent="0.25">
      <c r="A171" s="19" t="s">
        <v>328</v>
      </c>
      <c r="B171" s="4" t="s">
        <v>329</v>
      </c>
      <c r="C171" s="10" t="s">
        <v>61</v>
      </c>
      <c r="D171" s="24">
        <v>350</v>
      </c>
      <c r="E171" s="28">
        <v>21.6</v>
      </c>
      <c r="F171" s="24">
        <f t="shared" si="0"/>
        <v>7560.0000000000009</v>
      </c>
    </row>
    <row r="172" spans="1:7" x14ac:dyDescent="0.25">
      <c r="A172" s="19" t="s">
        <v>330</v>
      </c>
      <c r="B172" s="4" t="s">
        <v>331</v>
      </c>
      <c r="C172" s="10" t="s">
        <v>61</v>
      </c>
      <c r="D172" s="24">
        <v>350</v>
      </c>
      <c r="E172" s="28">
        <v>12.5</v>
      </c>
      <c r="F172" s="24">
        <f t="shared" si="0"/>
        <v>4375</v>
      </c>
    </row>
    <row r="173" spans="1:7" x14ac:dyDescent="0.25">
      <c r="A173" s="19" t="s">
        <v>332</v>
      </c>
      <c r="B173" s="4" t="s">
        <v>333</v>
      </c>
      <c r="C173" s="10" t="s">
        <v>61</v>
      </c>
      <c r="D173" s="24">
        <v>350</v>
      </c>
      <c r="E173" s="28">
        <v>16.7</v>
      </c>
      <c r="F173" s="24">
        <f t="shared" si="0"/>
        <v>5845</v>
      </c>
    </row>
    <row r="174" spans="1:7" x14ac:dyDescent="0.25">
      <c r="A174" s="19" t="s">
        <v>334</v>
      </c>
      <c r="B174" s="4" t="s">
        <v>335</v>
      </c>
      <c r="C174" s="10" t="s">
        <v>61</v>
      </c>
      <c r="D174" s="24">
        <v>200</v>
      </c>
      <c r="E174" s="28">
        <v>31.9</v>
      </c>
      <c r="F174" s="24">
        <f t="shared" si="0"/>
        <v>6380</v>
      </c>
    </row>
    <row r="175" spans="1:7" x14ac:dyDescent="0.25">
      <c r="A175" s="19" t="s">
        <v>336</v>
      </c>
      <c r="B175" s="4" t="s">
        <v>337</v>
      </c>
      <c r="C175" s="10" t="s">
        <v>61</v>
      </c>
      <c r="D175" s="24">
        <v>450</v>
      </c>
      <c r="E175" s="28">
        <v>68</v>
      </c>
      <c r="F175" s="24">
        <f t="shared" si="0"/>
        <v>30600</v>
      </c>
    </row>
    <row r="176" spans="1:7" s="2" customFormat="1" ht="15.75" x14ac:dyDescent="0.25">
      <c r="A176" s="18" t="s">
        <v>338</v>
      </c>
      <c r="B176" s="8" t="s">
        <v>339</v>
      </c>
      <c r="C176" s="12" t="s">
        <v>7</v>
      </c>
      <c r="D176" s="25" t="s">
        <v>7</v>
      </c>
      <c r="E176" s="29" t="s">
        <v>7</v>
      </c>
      <c r="F176" s="25">
        <v>3326</v>
      </c>
      <c r="G176" s="32"/>
    </row>
    <row r="177" spans="1:7" x14ac:dyDescent="0.25">
      <c r="A177" s="19" t="s">
        <v>340</v>
      </c>
      <c r="B177" s="4" t="s">
        <v>341</v>
      </c>
      <c r="C177" s="10" t="s">
        <v>61</v>
      </c>
      <c r="D177" s="24">
        <v>4</v>
      </c>
      <c r="E177" s="28">
        <v>114</v>
      </c>
      <c r="F177" s="24">
        <f>MMULT(D177,E177)</f>
        <v>456</v>
      </c>
    </row>
    <row r="178" spans="1:7" x14ac:dyDescent="0.25">
      <c r="A178" s="19" t="s">
        <v>342</v>
      </c>
      <c r="B178" s="4" t="s">
        <v>343</v>
      </c>
      <c r="C178" s="10" t="s">
        <v>26</v>
      </c>
      <c r="D178" s="24"/>
      <c r="E178" s="28"/>
      <c r="F178" s="24"/>
    </row>
    <row r="179" spans="1:7" x14ac:dyDescent="0.25">
      <c r="A179" s="19" t="s">
        <v>344</v>
      </c>
      <c r="B179" s="4" t="s">
        <v>345</v>
      </c>
      <c r="C179" s="10" t="s">
        <v>61</v>
      </c>
      <c r="D179" s="24">
        <v>10</v>
      </c>
      <c r="E179" s="28">
        <v>59</v>
      </c>
      <c r="F179" s="24">
        <f>MMULT(D179,E179)</f>
        <v>590</v>
      </c>
    </row>
    <row r="180" spans="1:7" x14ac:dyDescent="0.25">
      <c r="A180" s="19" t="s">
        <v>346</v>
      </c>
      <c r="B180" s="4" t="s">
        <v>347</v>
      </c>
      <c r="C180" s="10" t="s">
        <v>61</v>
      </c>
      <c r="D180" s="24">
        <v>15</v>
      </c>
      <c r="E180" s="28">
        <v>72</v>
      </c>
      <c r="F180" s="24">
        <f>MMULT(D180,E180)</f>
        <v>1080</v>
      </c>
    </row>
    <row r="181" spans="1:7" x14ac:dyDescent="0.25">
      <c r="A181" s="19" t="s">
        <v>348</v>
      </c>
      <c r="B181" s="4" t="s">
        <v>349</v>
      </c>
      <c r="C181" s="10" t="s">
        <v>61</v>
      </c>
      <c r="D181" s="24">
        <v>15</v>
      </c>
      <c r="E181" s="28">
        <v>80</v>
      </c>
      <c r="F181" s="24">
        <f>MMULT(D181,E181)</f>
        <v>1200</v>
      </c>
    </row>
    <row r="182" spans="1:7" x14ac:dyDescent="0.25">
      <c r="A182" s="19" t="s">
        <v>350</v>
      </c>
      <c r="B182" s="4" t="s">
        <v>351</v>
      </c>
      <c r="C182" s="10" t="s">
        <v>26</v>
      </c>
      <c r="D182" s="24"/>
      <c r="E182" s="28"/>
      <c r="F182" s="24"/>
    </row>
    <row r="183" spans="1:7" s="2" customFormat="1" ht="15.75" x14ac:dyDescent="0.25">
      <c r="A183" s="18" t="s">
        <v>352</v>
      </c>
      <c r="B183" s="8" t="s">
        <v>353</v>
      </c>
      <c r="C183" s="12" t="s">
        <v>7</v>
      </c>
      <c r="D183" s="25" t="s">
        <v>7</v>
      </c>
      <c r="E183" s="29" t="s">
        <v>7</v>
      </c>
      <c r="F183" s="25">
        <v>25510</v>
      </c>
      <c r="G183" s="32"/>
    </row>
    <row r="184" spans="1:7" x14ac:dyDescent="0.25">
      <c r="A184" s="19" t="s">
        <v>354</v>
      </c>
      <c r="B184" s="4" t="s">
        <v>355</v>
      </c>
      <c r="C184" s="10" t="s">
        <v>61</v>
      </c>
      <c r="D184" s="24">
        <v>150</v>
      </c>
      <c r="E184" s="28">
        <v>10.9</v>
      </c>
      <c r="F184" s="24">
        <f>MMULT(D184,E184)</f>
        <v>1635</v>
      </c>
    </row>
    <row r="185" spans="1:7" x14ac:dyDescent="0.25">
      <c r="A185" s="19" t="s">
        <v>356</v>
      </c>
      <c r="B185" s="4" t="s">
        <v>357</v>
      </c>
      <c r="C185" s="10" t="s">
        <v>61</v>
      </c>
      <c r="D185" s="24">
        <v>150</v>
      </c>
      <c r="E185" s="28">
        <v>13.4</v>
      </c>
      <c r="F185" s="24">
        <f>MMULT(D185,E185)</f>
        <v>2010</v>
      </c>
    </row>
    <row r="186" spans="1:7" x14ac:dyDescent="0.25">
      <c r="A186" s="19" t="s">
        <v>358</v>
      </c>
      <c r="B186" s="4" t="s">
        <v>359</v>
      </c>
      <c r="C186" s="10" t="s">
        <v>61</v>
      </c>
      <c r="D186" s="24">
        <v>150</v>
      </c>
      <c r="E186" s="28">
        <v>15.2</v>
      </c>
      <c r="F186" s="24">
        <f>MMULT(D186,E186)</f>
        <v>2280</v>
      </c>
    </row>
    <row r="187" spans="1:7" x14ac:dyDescent="0.25">
      <c r="A187" s="19" t="s">
        <v>360</v>
      </c>
      <c r="B187" s="4" t="s">
        <v>361</v>
      </c>
      <c r="C187" s="10" t="s">
        <v>61</v>
      </c>
      <c r="D187" s="24">
        <v>150</v>
      </c>
      <c r="E187" s="28">
        <v>19.899999999999999</v>
      </c>
      <c r="F187" s="24">
        <f>MMULT(D187,E187)</f>
        <v>2985</v>
      </c>
    </row>
    <row r="188" spans="1:7" x14ac:dyDescent="0.25">
      <c r="A188" s="19" t="s">
        <v>362</v>
      </c>
      <c r="B188" s="4" t="s">
        <v>363</v>
      </c>
      <c r="C188" s="10" t="s">
        <v>61</v>
      </c>
      <c r="D188" s="24">
        <v>200</v>
      </c>
      <c r="E188" s="28">
        <v>83</v>
      </c>
      <c r="F188" s="24">
        <f>MMULT(D188,E188)</f>
        <v>16600</v>
      </c>
    </row>
    <row r="189" spans="1:7" s="2" customFormat="1" ht="15.75" x14ac:dyDescent="0.25">
      <c r="A189" s="18" t="s">
        <v>364</v>
      </c>
      <c r="B189" s="8" t="s">
        <v>365</v>
      </c>
      <c r="C189" s="12" t="s">
        <v>7</v>
      </c>
      <c r="D189" s="25" t="s">
        <v>7</v>
      </c>
      <c r="E189" s="29" t="s">
        <v>7</v>
      </c>
      <c r="F189" s="25">
        <v>31450</v>
      </c>
      <c r="G189" s="32"/>
    </row>
    <row r="190" spans="1:7" x14ac:dyDescent="0.25">
      <c r="A190" s="19" t="s">
        <v>366</v>
      </c>
      <c r="B190" s="4" t="s">
        <v>367</v>
      </c>
      <c r="C190" s="10" t="s">
        <v>61</v>
      </c>
      <c r="D190" s="24">
        <v>170</v>
      </c>
      <c r="E190" s="28">
        <v>185</v>
      </c>
      <c r="F190" s="24">
        <f>MMULT(D190,E190)</f>
        <v>31450</v>
      </c>
    </row>
    <row r="191" spans="1:7" s="2" customFormat="1" ht="15.75" x14ac:dyDescent="0.25">
      <c r="A191" s="18" t="s">
        <v>368</v>
      </c>
      <c r="B191" s="8" t="s">
        <v>369</v>
      </c>
      <c r="C191" s="12" t="s">
        <v>7</v>
      </c>
      <c r="D191" s="25" t="s">
        <v>7</v>
      </c>
      <c r="E191" s="29" t="s">
        <v>7</v>
      </c>
      <c r="F191" s="25">
        <v>19720</v>
      </c>
      <c r="G191" s="32"/>
    </row>
    <row r="192" spans="1:7" x14ac:dyDescent="0.25">
      <c r="A192" s="19" t="s">
        <v>370</v>
      </c>
      <c r="B192" s="4" t="s">
        <v>371</v>
      </c>
      <c r="C192" s="10" t="s">
        <v>61</v>
      </c>
      <c r="D192" s="24">
        <v>25</v>
      </c>
      <c r="E192" s="28">
        <v>3.7</v>
      </c>
      <c r="F192" s="24">
        <f>MMULT(D192,E192)</f>
        <v>92.5</v>
      </c>
    </row>
    <row r="193" spans="1:7" x14ac:dyDescent="0.25">
      <c r="A193" s="19" t="s">
        <v>372</v>
      </c>
      <c r="B193" s="4" t="s">
        <v>373</v>
      </c>
      <c r="C193" s="10" t="s">
        <v>61</v>
      </c>
      <c r="D193" s="24">
        <v>25</v>
      </c>
      <c r="E193" s="28">
        <v>6.9</v>
      </c>
      <c r="F193" s="24">
        <f>MMULT(D193,E193)</f>
        <v>172.5</v>
      </c>
    </row>
    <row r="194" spans="1:7" x14ac:dyDescent="0.25">
      <c r="A194" s="19" t="s">
        <v>374</v>
      </c>
      <c r="B194" s="4" t="s">
        <v>375</v>
      </c>
      <c r="C194" s="10" t="s">
        <v>61</v>
      </c>
      <c r="D194" s="24">
        <v>50</v>
      </c>
      <c r="E194" s="28">
        <v>11.7</v>
      </c>
      <c r="F194" s="24">
        <f>MMULT(D194,E194)</f>
        <v>585</v>
      </c>
    </row>
    <row r="195" spans="1:7" x14ac:dyDescent="0.25">
      <c r="A195" s="19" t="s">
        <v>376</v>
      </c>
      <c r="B195" s="4" t="s">
        <v>377</v>
      </c>
      <c r="C195" s="10" t="s">
        <v>61</v>
      </c>
      <c r="D195" s="24">
        <v>50</v>
      </c>
      <c r="E195" s="28">
        <v>17</v>
      </c>
      <c r="F195" s="24">
        <f>MMULT(D195,E195)</f>
        <v>850</v>
      </c>
    </row>
    <row r="196" spans="1:7" x14ac:dyDescent="0.25">
      <c r="A196" s="19" t="s">
        <v>378</v>
      </c>
      <c r="B196" s="4" t="s">
        <v>379</v>
      </c>
      <c r="C196" s="10" t="s">
        <v>61</v>
      </c>
      <c r="D196" s="24">
        <v>170</v>
      </c>
      <c r="E196" s="28">
        <v>106</v>
      </c>
      <c r="F196" s="24">
        <f>MMULT(D196,E196)</f>
        <v>18020</v>
      </c>
    </row>
    <row r="197" spans="1:7" s="2" customFormat="1" ht="15.75" x14ac:dyDescent="0.25">
      <c r="A197" s="18" t="s">
        <v>380</v>
      </c>
      <c r="B197" s="8" t="s">
        <v>381</v>
      </c>
      <c r="C197" s="12" t="s">
        <v>7</v>
      </c>
      <c r="D197" s="25" t="s">
        <v>7</v>
      </c>
      <c r="E197" s="29" t="s">
        <v>7</v>
      </c>
      <c r="F197" s="25">
        <v>10040</v>
      </c>
      <c r="G197" s="32"/>
    </row>
    <row r="198" spans="1:7" x14ac:dyDescent="0.25">
      <c r="A198" s="19" t="s">
        <v>382</v>
      </c>
      <c r="B198" s="4" t="s">
        <v>383</v>
      </c>
      <c r="C198" s="10" t="s">
        <v>61</v>
      </c>
      <c r="D198" s="24">
        <v>25</v>
      </c>
      <c r="E198" s="28">
        <v>10.5</v>
      </c>
      <c r="F198" s="24">
        <f>MMULT(D198,E198)</f>
        <v>262.5</v>
      </c>
    </row>
    <row r="199" spans="1:7" x14ac:dyDescent="0.25">
      <c r="A199" s="19" t="s">
        <v>384</v>
      </c>
      <c r="B199" s="4" t="s">
        <v>385</v>
      </c>
      <c r="C199" s="10" t="s">
        <v>61</v>
      </c>
      <c r="D199" s="24">
        <v>25</v>
      </c>
      <c r="E199" s="28">
        <v>13.1</v>
      </c>
      <c r="F199" s="24">
        <f>MMULT(D199,E199)</f>
        <v>327.5</v>
      </c>
    </row>
    <row r="200" spans="1:7" x14ac:dyDescent="0.25">
      <c r="A200" s="19" t="s">
        <v>386</v>
      </c>
      <c r="B200" s="4" t="s">
        <v>387</v>
      </c>
      <c r="C200" s="10" t="s">
        <v>61</v>
      </c>
      <c r="D200" s="24">
        <v>300</v>
      </c>
      <c r="E200" s="28">
        <v>31.5</v>
      </c>
      <c r="F200" s="24">
        <f>MMULT(D200,E200)</f>
        <v>9450</v>
      </c>
    </row>
    <row r="201" spans="1:7" s="2" customFormat="1" ht="15.75" x14ac:dyDescent="0.25">
      <c r="A201" s="18" t="s">
        <v>388</v>
      </c>
      <c r="B201" s="8" t="s">
        <v>389</v>
      </c>
      <c r="C201" s="12" t="s">
        <v>7</v>
      </c>
      <c r="D201" s="25" t="s">
        <v>7</v>
      </c>
      <c r="E201" s="29" t="s">
        <v>7</v>
      </c>
      <c r="F201" s="25">
        <v>5179</v>
      </c>
      <c r="G201" s="32"/>
    </row>
    <row r="202" spans="1:7" x14ac:dyDescent="0.25">
      <c r="A202" s="19" t="s">
        <v>390</v>
      </c>
      <c r="B202" s="4" t="s">
        <v>391</v>
      </c>
      <c r="C202" s="10" t="s">
        <v>61</v>
      </c>
      <c r="D202" s="24">
        <v>50</v>
      </c>
      <c r="E202" s="28">
        <v>12.5</v>
      </c>
      <c r="F202" s="24">
        <f>MMULT(D202,E202)</f>
        <v>625</v>
      </c>
    </row>
    <row r="203" spans="1:7" x14ac:dyDescent="0.25">
      <c r="A203" s="19" t="s">
        <v>392</v>
      </c>
      <c r="B203" s="4" t="s">
        <v>393</v>
      </c>
      <c r="C203" s="10" t="s">
        <v>61</v>
      </c>
      <c r="D203" s="24">
        <v>220</v>
      </c>
      <c r="E203" s="28">
        <v>20.7</v>
      </c>
      <c r="F203" s="24">
        <f>MMULT(D203,E203)</f>
        <v>4554</v>
      </c>
    </row>
    <row r="204" spans="1:7" s="2" customFormat="1" ht="15.75" x14ac:dyDescent="0.25">
      <c r="A204" s="18" t="s">
        <v>394</v>
      </c>
      <c r="B204" s="8" t="s">
        <v>395</v>
      </c>
      <c r="C204" s="12" t="s">
        <v>7</v>
      </c>
      <c r="D204" s="25" t="s">
        <v>7</v>
      </c>
      <c r="E204" s="29" t="s">
        <v>7</v>
      </c>
      <c r="F204" s="25">
        <v>10565.2</v>
      </c>
      <c r="G204" s="32"/>
    </row>
    <row r="205" spans="1:7" x14ac:dyDescent="0.25">
      <c r="A205" s="19" t="s">
        <v>396</v>
      </c>
      <c r="B205" s="4" t="s">
        <v>397</v>
      </c>
      <c r="C205" s="10" t="s">
        <v>3</v>
      </c>
      <c r="D205" s="24">
        <v>1</v>
      </c>
      <c r="E205" s="28">
        <v>600</v>
      </c>
      <c r="F205" s="24">
        <f t="shared" ref="F205:F213" si="1">MMULT(D205,E205)</f>
        <v>600</v>
      </c>
    </row>
    <row r="206" spans="1:7" x14ac:dyDescent="0.25">
      <c r="A206" s="19" t="s">
        <v>398</v>
      </c>
      <c r="B206" s="4" t="s">
        <v>399</v>
      </c>
      <c r="C206" s="10" t="s">
        <v>3</v>
      </c>
      <c r="D206" s="24">
        <v>2</v>
      </c>
      <c r="E206" s="28">
        <v>820</v>
      </c>
      <c r="F206" s="24">
        <f t="shared" si="1"/>
        <v>1640</v>
      </c>
    </row>
    <row r="207" spans="1:7" x14ac:dyDescent="0.25">
      <c r="A207" s="19" t="s">
        <v>400</v>
      </c>
      <c r="B207" s="4" t="s">
        <v>401</v>
      </c>
      <c r="C207" s="10" t="s">
        <v>19</v>
      </c>
      <c r="D207" s="24">
        <v>350</v>
      </c>
      <c r="E207" s="28">
        <v>15.4</v>
      </c>
      <c r="F207" s="24">
        <f t="shared" si="1"/>
        <v>5390</v>
      </c>
    </row>
    <row r="208" spans="1:7" x14ac:dyDescent="0.25">
      <c r="A208" s="19" t="s">
        <v>402</v>
      </c>
      <c r="B208" s="4" t="s">
        <v>403</v>
      </c>
      <c r="C208" s="10" t="s">
        <v>301</v>
      </c>
      <c r="D208" s="24">
        <v>6</v>
      </c>
      <c r="E208" s="28">
        <v>179</v>
      </c>
      <c r="F208" s="24">
        <f t="shared" si="1"/>
        <v>1074</v>
      </c>
    </row>
    <row r="209" spans="1:7" x14ac:dyDescent="0.25">
      <c r="A209" s="19" t="s">
        <v>404</v>
      </c>
      <c r="B209" s="4" t="s">
        <v>405</v>
      </c>
      <c r="C209" s="10" t="s">
        <v>301</v>
      </c>
      <c r="D209" s="24">
        <v>2</v>
      </c>
      <c r="E209" s="28">
        <v>238</v>
      </c>
      <c r="F209" s="24">
        <f t="shared" si="1"/>
        <v>476</v>
      </c>
    </row>
    <row r="210" spans="1:7" x14ac:dyDescent="0.25">
      <c r="A210" s="19" t="s">
        <v>406</v>
      </c>
      <c r="B210" s="4" t="s">
        <v>407</v>
      </c>
      <c r="C210" s="10" t="s">
        <v>61</v>
      </c>
      <c r="D210" s="24">
        <v>1</v>
      </c>
      <c r="E210" s="28">
        <v>45</v>
      </c>
      <c r="F210" s="24">
        <f t="shared" si="1"/>
        <v>45</v>
      </c>
    </row>
    <row r="211" spans="1:7" x14ac:dyDescent="0.25">
      <c r="A211" s="19" t="s">
        <v>408</v>
      </c>
      <c r="B211" s="4" t="s">
        <v>409</v>
      </c>
      <c r="C211" s="10" t="s">
        <v>3</v>
      </c>
      <c r="D211" s="24">
        <v>4</v>
      </c>
      <c r="E211" s="28">
        <v>230</v>
      </c>
      <c r="F211" s="24">
        <f t="shared" si="1"/>
        <v>920</v>
      </c>
    </row>
    <row r="212" spans="1:7" x14ac:dyDescent="0.25">
      <c r="A212" s="19" t="s">
        <v>410</v>
      </c>
      <c r="B212" s="4" t="s">
        <v>411</v>
      </c>
      <c r="C212" s="10" t="s">
        <v>301</v>
      </c>
      <c r="D212" s="24">
        <v>5</v>
      </c>
      <c r="E212" s="28">
        <v>45.8</v>
      </c>
      <c r="F212" s="24">
        <f t="shared" si="1"/>
        <v>229</v>
      </c>
    </row>
    <row r="213" spans="1:7" x14ac:dyDescent="0.25">
      <c r="A213" s="19" t="s">
        <v>412</v>
      </c>
      <c r="B213" s="4" t="s">
        <v>413</v>
      </c>
      <c r="C213" s="10" t="s">
        <v>3</v>
      </c>
      <c r="D213" s="24">
        <v>8</v>
      </c>
      <c r="E213" s="28">
        <v>23.9</v>
      </c>
      <c r="F213" s="24">
        <f t="shared" si="1"/>
        <v>191.2</v>
      </c>
    </row>
    <row r="214" spans="1:7" s="2" customFormat="1" ht="15.75" x14ac:dyDescent="0.25">
      <c r="A214" s="18" t="s">
        <v>414</v>
      </c>
      <c r="B214" s="8" t="s">
        <v>415</v>
      </c>
      <c r="C214" s="12" t="s">
        <v>7</v>
      </c>
      <c r="D214" s="25" t="s">
        <v>7</v>
      </c>
      <c r="E214" s="29" t="s">
        <v>7</v>
      </c>
      <c r="F214" s="25">
        <v>8702</v>
      </c>
      <c r="G214" s="32"/>
    </row>
    <row r="215" spans="1:7" x14ac:dyDescent="0.25">
      <c r="A215" s="19" t="s">
        <v>416</v>
      </c>
      <c r="B215" s="4" t="s">
        <v>417</v>
      </c>
      <c r="C215" s="10" t="s">
        <v>3</v>
      </c>
      <c r="D215" s="24">
        <v>3</v>
      </c>
      <c r="E215" s="28">
        <v>2660</v>
      </c>
      <c r="F215" s="24">
        <f>MMULT(D215,E215)</f>
        <v>7980</v>
      </c>
    </row>
    <row r="216" spans="1:7" x14ac:dyDescent="0.25">
      <c r="A216" s="19" t="s">
        <v>418</v>
      </c>
      <c r="B216" s="4" t="s">
        <v>419</v>
      </c>
      <c r="C216" s="10" t="s">
        <v>61</v>
      </c>
      <c r="D216" s="24">
        <v>3</v>
      </c>
      <c r="E216" s="28">
        <v>132</v>
      </c>
      <c r="F216" s="24">
        <f>MMULT(D216,E216)</f>
        <v>396</v>
      </c>
    </row>
    <row r="217" spans="1:7" x14ac:dyDescent="0.25">
      <c r="A217" s="19" t="s">
        <v>420</v>
      </c>
      <c r="B217" s="4" t="s">
        <v>421</v>
      </c>
      <c r="C217" s="10" t="s">
        <v>3</v>
      </c>
      <c r="D217" s="24">
        <v>3</v>
      </c>
      <c r="E217" s="28">
        <v>35</v>
      </c>
      <c r="F217" s="24">
        <f>MMULT(D217,E217)</f>
        <v>105</v>
      </c>
    </row>
    <row r="218" spans="1:7" x14ac:dyDescent="0.25">
      <c r="A218" s="19" t="s">
        <v>422</v>
      </c>
      <c r="B218" s="4" t="s">
        <v>423</v>
      </c>
      <c r="C218" s="10" t="s">
        <v>3</v>
      </c>
      <c r="D218" s="24">
        <v>1</v>
      </c>
      <c r="E218" s="28">
        <v>221</v>
      </c>
      <c r="F218" s="24">
        <f>MMULT(D218,E218)</f>
        <v>221</v>
      </c>
    </row>
    <row r="219" spans="1:7" s="2" customFormat="1" ht="15.75" x14ac:dyDescent="0.25">
      <c r="A219" s="18" t="s">
        <v>424</v>
      </c>
      <c r="B219" s="8" t="s">
        <v>425</v>
      </c>
      <c r="C219" s="12" t="s">
        <v>7</v>
      </c>
      <c r="D219" s="25" t="s">
        <v>7</v>
      </c>
      <c r="E219" s="29" t="s">
        <v>7</v>
      </c>
      <c r="F219" s="25">
        <v>939</v>
      </c>
      <c r="G219" s="32"/>
    </row>
    <row r="220" spans="1:7" x14ac:dyDescent="0.25">
      <c r="A220" s="19" t="s">
        <v>426</v>
      </c>
      <c r="B220" s="4" t="s">
        <v>427</v>
      </c>
      <c r="C220" s="10" t="s">
        <v>3</v>
      </c>
      <c r="D220" s="24">
        <v>3</v>
      </c>
      <c r="E220" s="28">
        <v>313</v>
      </c>
      <c r="F220" s="24">
        <f>MMULT(D220,E220)</f>
        <v>939</v>
      </c>
    </row>
    <row r="221" spans="1:7" s="2" customFormat="1" ht="15.75" x14ac:dyDescent="0.25">
      <c r="A221" s="18" t="s">
        <v>428</v>
      </c>
      <c r="B221" s="8" t="s">
        <v>429</v>
      </c>
      <c r="C221" s="12" t="s">
        <v>7</v>
      </c>
      <c r="D221" s="25" t="s">
        <v>7</v>
      </c>
      <c r="E221" s="29" t="s">
        <v>7</v>
      </c>
      <c r="F221" s="25">
        <v>14425</v>
      </c>
      <c r="G221" s="32"/>
    </row>
    <row r="222" spans="1:7" x14ac:dyDescent="0.25">
      <c r="A222" s="19" t="s">
        <v>430</v>
      </c>
      <c r="B222" s="4" t="s">
        <v>431</v>
      </c>
      <c r="C222" s="10" t="s">
        <v>26</v>
      </c>
      <c r="D222" s="24"/>
      <c r="E222" s="28"/>
      <c r="F222" s="24"/>
    </row>
    <row r="223" spans="1:7" x14ac:dyDescent="0.25">
      <c r="A223" s="19" t="s">
        <v>432</v>
      </c>
      <c r="B223" s="4" t="s">
        <v>433</v>
      </c>
      <c r="C223" s="10" t="s">
        <v>26</v>
      </c>
      <c r="D223" s="24"/>
      <c r="E223" s="28"/>
      <c r="F223" s="24"/>
    </row>
    <row r="224" spans="1:7" x14ac:dyDescent="0.25">
      <c r="A224" s="19" t="s">
        <v>434</v>
      </c>
      <c r="B224" s="4" t="s">
        <v>435</v>
      </c>
      <c r="C224" s="10" t="s">
        <v>3</v>
      </c>
      <c r="D224" s="24">
        <v>1</v>
      </c>
      <c r="E224" s="28">
        <v>1300</v>
      </c>
      <c r="F224" s="24">
        <f>MMULT(D224,E224)</f>
        <v>1300</v>
      </c>
    </row>
    <row r="225" spans="1:7" x14ac:dyDescent="0.25">
      <c r="A225" s="19" t="s">
        <v>436</v>
      </c>
      <c r="B225" s="4" t="s">
        <v>437</v>
      </c>
      <c r="C225" s="10" t="s">
        <v>19</v>
      </c>
      <c r="D225" s="24">
        <v>2.5</v>
      </c>
      <c r="E225" s="28">
        <v>5250</v>
      </c>
      <c r="F225" s="24">
        <f>MMULT(D225,E225)</f>
        <v>13125</v>
      </c>
    </row>
    <row r="226" spans="1:7" s="2" customFormat="1" ht="15.75" x14ac:dyDescent="0.25">
      <c r="A226" s="18" t="s">
        <v>438</v>
      </c>
      <c r="B226" s="8" t="s">
        <v>439</v>
      </c>
      <c r="C226" s="12" t="s">
        <v>7</v>
      </c>
      <c r="D226" s="25" t="s">
        <v>7</v>
      </c>
      <c r="E226" s="29" t="s">
        <v>7</v>
      </c>
      <c r="F226" s="25">
        <v>11945</v>
      </c>
      <c r="G226" s="32"/>
    </row>
    <row r="227" spans="1:7" x14ac:dyDescent="0.25">
      <c r="A227" s="19" t="s">
        <v>440</v>
      </c>
      <c r="B227" s="4" t="s">
        <v>441</v>
      </c>
      <c r="C227" s="10" t="s">
        <v>3</v>
      </c>
      <c r="D227" s="24">
        <v>110</v>
      </c>
      <c r="E227" s="28">
        <v>52</v>
      </c>
      <c r="F227" s="24">
        <f t="shared" ref="F227:F233" si="2">MMULT(D227,E227)</f>
        <v>5720</v>
      </c>
    </row>
    <row r="228" spans="1:7" x14ac:dyDescent="0.25">
      <c r="A228" s="19" t="s">
        <v>442</v>
      </c>
      <c r="B228" s="4" t="s">
        <v>443</v>
      </c>
      <c r="C228" s="10" t="s">
        <v>3</v>
      </c>
      <c r="D228" s="24">
        <v>10</v>
      </c>
      <c r="E228" s="28">
        <v>66</v>
      </c>
      <c r="F228" s="24">
        <f t="shared" si="2"/>
        <v>660</v>
      </c>
    </row>
    <row r="229" spans="1:7" x14ac:dyDescent="0.25">
      <c r="A229" s="19" t="s">
        <v>444</v>
      </c>
      <c r="B229" s="4" t="s">
        <v>445</v>
      </c>
      <c r="C229" s="10" t="s">
        <v>3</v>
      </c>
      <c r="D229" s="24">
        <v>2</v>
      </c>
      <c r="E229" s="28">
        <v>98</v>
      </c>
      <c r="F229" s="24">
        <f t="shared" si="2"/>
        <v>196</v>
      </c>
    </row>
    <row r="230" spans="1:7" x14ac:dyDescent="0.25">
      <c r="A230" s="19" t="s">
        <v>446</v>
      </c>
      <c r="B230" s="4" t="s">
        <v>447</v>
      </c>
      <c r="C230" s="10" t="s">
        <v>3</v>
      </c>
      <c r="D230" s="24">
        <v>2</v>
      </c>
      <c r="E230" s="28">
        <v>134</v>
      </c>
      <c r="F230" s="24">
        <f t="shared" si="2"/>
        <v>268</v>
      </c>
    </row>
    <row r="231" spans="1:7" x14ac:dyDescent="0.25">
      <c r="A231" s="19" t="s">
        <v>448</v>
      </c>
      <c r="B231" s="4" t="s">
        <v>449</v>
      </c>
      <c r="C231" s="10" t="s">
        <v>3</v>
      </c>
      <c r="D231" s="24">
        <v>15</v>
      </c>
      <c r="E231" s="28">
        <v>209</v>
      </c>
      <c r="F231" s="24">
        <f t="shared" si="2"/>
        <v>3135</v>
      </c>
    </row>
    <row r="232" spans="1:7" x14ac:dyDescent="0.25">
      <c r="A232" s="19" t="s">
        <v>450</v>
      </c>
      <c r="B232" s="4" t="s">
        <v>451</v>
      </c>
      <c r="C232" s="10" t="s">
        <v>3</v>
      </c>
      <c r="D232" s="24">
        <v>5</v>
      </c>
      <c r="E232" s="28">
        <v>248</v>
      </c>
      <c r="F232" s="24">
        <f t="shared" si="2"/>
        <v>1240</v>
      </c>
    </row>
    <row r="233" spans="1:7" x14ac:dyDescent="0.25">
      <c r="A233" s="19" t="s">
        <v>452</v>
      </c>
      <c r="B233" s="4" t="s">
        <v>453</v>
      </c>
      <c r="C233" s="10" t="s">
        <v>3</v>
      </c>
      <c r="D233" s="24">
        <v>2</v>
      </c>
      <c r="E233" s="28">
        <v>363</v>
      </c>
      <c r="F233" s="24">
        <f t="shared" si="2"/>
        <v>726</v>
      </c>
    </row>
    <row r="234" spans="1:7" s="2" customFormat="1" ht="15.75" x14ac:dyDescent="0.25">
      <c r="A234" s="18" t="s">
        <v>454</v>
      </c>
      <c r="B234" s="8" t="s">
        <v>455</v>
      </c>
      <c r="C234" s="12" t="s">
        <v>7</v>
      </c>
      <c r="D234" s="25" t="s">
        <v>7</v>
      </c>
      <c r="E234" s="29" t="s">
        <v>7</v>
      </c>
      <c r="F234" s="25">
        <v>8920</v>
      </c>
      <c r="G234" s="32"/>
    </row>
    <row r="235" spans="1:7" x14ac:dyDescent="0.25">
      <c r="A235" s="19" t="s">
        <v>456</v>
      </c>
      <c r="B235" s="4" t="s">
        <v>457</v>
      </c>
      <c r="C235" s="10" t="s">
        <v>26</v>
      </c>
      <c r="D235" s="24"/>
      <c r="E235" s="28"/>
      <c r="F235" s="24"/>
    </row>
    <row r="236" spans="1:7" x14ac:dyDescent="0.25">
      <c r="A236" s="19" t="s">
        <v>458</v>
      </c>
      <c r="B236" s="4" t="s">
        <v>459</v>
      </c>
      <c r="C236" s="10" t="s">
        <v>3</v>
      </c>
      <c r="D236" s="24">
        <v>2</v>
      </c>
      <c r="E236" s="28">
        <v>3150</v>
      </c>
      <c r="F236" s="24">
        <f>MMULT(D236,E236)</f>
        <v>6300</v>
      </c>
    </row>
    <row r="237" spans="1:7" x14ac:dyDescent="0.25">
      <c r="A237" s="19" t="s">
        <v>460</v>
      </c>
      <c r="B237" s="4" t="s">
        <v>461</v>
      </c>
      <c r="C237" s="10" t="s">
        <v>3</v>
      </c>
      <c r="D237" s="24">
        <v>2</v>
      </c>
      <c r="E237" s="28">
        <v>780</v>
      </c>
      <c r="F237" s="24">
        <f>MMULT(D237,E237)</f>
        <v>1560</v>
      </c>
    </row>
    <row r="238" spans="1:7" x14ac:dyDescent="0.25">
      <c r="A238" s="19" t="s">
        <v>462</v>
      </c>
      <c r="B238" s="4" t="s">
        <v>463</v>
      </c>
      <c r="C238" s="10" t="s">
        <v>3</v>
      </c>
      <c r="D238" s="24">
        <v>2</v>
      </c>
      <c r="E238" s="28">
        <v>410</v>
      </c>
      <c r="F238" s="24">
        <f>MMULT(D238,E238)</f>
        <v>820</v>
      </c>
    </row>
    <row r="239" spans="1:7" x14ac:dyDescent="0.25">
      <c r="A239" s="19" t="s">
        <v>464</v>
      </c>
      <c r="B239" s="4" t="s">
        <v>465</v>
      </c>
      <c r="C239" s="10" t="s">
        <v>3</v>
      </c>
      <c r="D239" s="24">
        <v>1</v>
      </c>
      <c r="E239" s="28">
        <v>240</v>
      </c>
      <c r="F239" s="24">
        <f>MMULT(D239,E239)</f>
        <v>240</v>
      </c>
    </row>
    <row r="240" spans="1:7" s="2" customFormat="1" ht="15.75" x14ac:dyDescent="0.25">
      <c r="A240" s="18" t="s">
        <v>466</v>
      </c>
      <c r="B240" s="8" t="s">
        <v>467</v>
      </c>
      <c r="C240" s="12" t="s">
        <v>7</v>
      </c>
      <c r="D240" s="25" t="s">
        <v>7</v>
      </c>
      <c r="E240" s="29" t="s">
        <v>7</v>
      </c>
      <c r="F240" s="25">
        <v>1240</v>
      </c>
      <c r="G240" s="32"/>
    </row>
    <row r="241" spans="1:7" x14ac:dyDescent="0.25">
      <c r="A241" s="19" t="s">
        <v>468</v>
      </c>
      <c r="B241" s="4" t="s">
        <v>469</v>
      </c>
      <c r="C241" s="10" t="s">
        <v>3</v>
      </c>
      <c r="D241" s="24">
        <v>4</v>
      </c>
      <c r="E241" s="28">
        <v>310</v>
      </c>
      <c r="F241" s="24">
        <f>MMULT(D241,E241)</f>
        <v>1240</v>
      </c>
    </row>
    <row r="242" spans="1:7" s="2" customFormat="1" ht="15.75" x14ac:dyDescent="0.25">
      <c r="A242" s="18" t="s">
        <v>470</v>
      </c>
      <c r="B242" s="8" t="s">
        <v>471</v>
      </c>
      <c r="C242" s="12" t="s">
        <v>7</v>
      </c>
      <c r="D242" s="25" t="s">
        <v>7</v>
      </c>
      <c r="E242" s="29" t="s">
        <v>7</v>
      </c>
      <c r="F242" s="25">
        <v>19036</v>
      </c>
      <c r="G242" s="32"/>
    </row>
    <row r="243" spans="1:7" x14ac:dyDescent="0.25">
      <c r="A243" s="19" t="s">
        <v>472</v>
      </c>
      <c r="B243" s="4" t="s">
        <v>473</v>
      </c>
      <c r="C243" s="10" t="s">
        <v>26</v>
      </c>
      <c r="D243" s="24"/>
      <c r="E243" s="28"/>
      <c r="F243" s="24"/>
    </row>
    <row r="244" spans="1:7" x14ac:dyDescent="0.25">
      <c r="A244" s="19" t="s">
        <v>474</v>
      </c>
      <c r="B244" s="4" t="s">
        <v>475</v>
      </c>
      <c r="C244" s="10" t="s">
        <v>3</v>
      </c>
      <c r="D244" s="24">
        <v>12</v>
      </c>
      <c r="E244" s="28">
        <v>173</v>
      </c>
      <c r="F244" s="24">
        <f t="shared" ref="F244:F249" si="3">MMULT(D244,E244)</f>
        <v>2076</v>
      </c>
    </row>
    <row r="245" spans="1:7" x14ac:dyDescent="0.25">
      <c r="A245" s="19" t="s">
        <v>476</v>
      </c>
      <c r="B245" s="4" t="s">
        <v>477</v>
      </c>
      <c r="C245" s="10" t="s">
        <v>3</v>
      </c>
      <c r="D245" s="24">
        <v>10</v>
      </c>
      <c r="E245" s="28">
        <v>488</v>
      </c>
      <c r="F245" s="24">
        <f t="shared" si="3"/>
        <v>4880</v>
      </c>
    </row>
    <row r="246" spans="1:7" x14ac:dyDescent="0.25">
      <c r="A246" s="19" t="s">
        <v>478</v>
      </c>
      <c r="B246" s="4" t="s">
        <v>479</v>
      </c>
      <c r="C246" s="10" t="s">
        <v>3</v>
      </c>
      <c r="D246" s="24">
        <v>4</v>
      </c>
      <c r="E246" s="28">
        <v>520</v>
      </c>
      <c r="F246" s="24">
        <f t="shared" si="3"/>
        <v>2080</v>
      </c>
    </row>
    <row r="247" spans="1:7" x14ac:dyDescent="0.25">
      <c r="A247" s="19" t="s">
        <v>480</v>
      </c>
      <c r="B247" s="4" t="s">
        <v>481</v>
      </c>
      <c r="C247" s="10" t="s">
        <v>3</v>
      </c>
      <c r="D247" s="24">
        <v>16</v>
      </c>
      <c r="E247" s="28">
        <v>450</v>
      </c>
      <c r="F247" s="24">
        <f t="shared" si="3"/>
        <v>7200</v>
      </c>
    </row>
    <row r="248" spans="1:7" x14ac:dyDescent="0.25">
      <c r="A248" s="19" t="s">
        <v>482</v>
      </c>
      <c r="B248" s="4" t="s">
        <v>483</v>
      </c>
      <c r="C248" s="10" t="s">
        <v>3</v>
      </c>
      <c r="D248" s="24">
        <v>2</v>
      </c>
      <c r="E248" s="28">
        <v>510</v>
      </c>
      <c r="F248" s="24">
        <f t="shared" si="3"/>
        <v>1020</v>
      </c>
    </row>
    <row r="249" spans="1:7" x14ac:dyDescent="0.25">
      <c r="A249" s="19" t="s">
        <v>484</v>
      </c>
      <c r="B249" s="4" t="s">
        <v>485</v>
      </c>
      <c r="C249" s="10" t="s">
        <v>3</v>
      </c>
      <c r="D249" s="24">
        <v>2</v>
      </c>
      <c r="E249" s="28">
        <v>890</v>
      </c>
      <c r="F249" s="24">
        <f t="shared" si="3"/>
        <v>1780</v>
      </c>
    </row>
    <row r="250" spans="1:7" s="2" customFormat="1" ht="15.75" x14ac:dyDescent="0.25">
      <c r="A250" s="18" t="s">
        <v>486</v>
      </c>
      <c r="B250" s="8" t="s">
        <v>487</v>
      </c>
      <c r="C250" s="12" t="s">
        <v>7</v>
      </c>
      <c r="D250" s="25" t="s">
        <v>7</v>
      </c>
      <c r="E250" s="29" t="s">
        <v>7</v>
      </c>
      <c r="F250" s="25">
        <v>632</v>
      </c>
      <c r="G250" s="32"/>
    </row>
    <row r="251" spans="1:7" x14ac:dyDescent="0.25">
      <c r="A251" s="19" t="s">
        <v>488</v>
      </c>
      <c r="B251" s="4" t="s">
        <v>489</v>
      </c>
      <c r="C251" s="10" t="s">
        <v>3</v>
      </c>
      <c r="D251" s="24">
        <v>4</v>
      </c>
      <c r="E251" s="28">
        <v>158</v>
      </c>
      <c r="F251" s="24">
        <f>MMULT(D251,E251)</f>
        <v>632</v>
      </c>
    </row>
    <row r="252" spans="1:7" s="2" customFormat="1" ht="15.75" x14ac:dyDescent="0.25">
      <c r="A252" s="18" t="s">
        <v>490</v>
      </c>
      <c r="B252" s="8" t="s">
        <v>491</v>
      </c>
      <c r="C252" s="12" t="s">
        <v>7</v>
      </c>
      <c r="D252" s="25" t="s">
        <v>7</v>
      </c>
      <c r="E252" s="29" t="s">
        <v>7</v>
      </c>
      <c r="F252" s="25">
        <v>17625</v>
      </c>
      <c r="G252" s="32"/>
    </row>
    <row r="253" spans="1:7" x14ac:dyDescent="0.25">
      <c r="A253" s="19" t="s">
        <v>492</v>
      </c>
      <c r="B253" s="4" t="s">
        <v>493</v>
      </c>
      <c r="C253" s="10" t="s">
        <v>3</v>
      </c>
      <c r="D253" s="24">
        <v>1</v>
      </c>
      <c r="E253" s="28">
        <v>280</v>
      </c>
      <c r="F253" s="24">
        <f t="shared" ref="F253:F264" si="4">MMULT(D253,E253)</f>
        <v>280</v>
      </c>
    </row>
    <row r="254" spans="1:7" x14ac:dyDescent="0.25">
      <c r="A254" s="19" t="s">
        <v>494</v>
      </c>
      <c r="B254" s="4" t="s">
        <v>495</v>
      </c>
      <c r="C254" s="10" t="s">
        <v>3</v>
      </c>
      <c r="D254" s="24">
        <v>1</v>
      </c>
      <c r="E254" s="28">
        <v>335</v>
      </c>
      <c r="F254" s="24">
        <f t="shared" si="4"/>
        <v>335</v>
      </c>
    </row>
    <row r="255" spans="1:7" x14ac:dyDescent="0.25">
      <c r="A255" s="19" t="s">
        <v>496</v>
      </c>
      <c r="B255" s="4" t="s">
        <v>497</v>
      </c>
      <c r="C255" s="10" t="s">
        <v>3</v>
      </c>
      <c r="D255" s="24">
        <v>1</v>
      </c>
      <c r="E255" s="28">
        <v>430</v>
      </c>
      <c r="F255" s="24">
        <f t="shared" si="4"/>
        <v>430</v>
      </c>
    </row>
    <row r="256" spans="1:7" x14ac:dyDescent="0.25">
      <c r="A256" s="19" t="s">
        <v>498</v>
      </c>
      <c r="B256" s="4" t="s">
        <v>499</v>
      </c>
      <c r="C256" s="10" t="s">
        <v>3</v>
      </c>
      <c r="D256" s="24">
        <v>2</v>
      </c>
      <c r="E256" s="28">
        <v>710</v>
      </c>
      <c r="F256" s="24">
        <f t="shared" si="4"/>
        <v>1420</v>
      </c>
    </row>
    <row r="257" spans="1:7" x14ac:dyDescent="0.25">
      <c r="A257" s="19" t="s">
        <v>500</v>
      </c>
      <c r="B257" s="4" t="s">
        <v>501</v>
      </c>
      <c r="C257" s="10" t="s">
        <v>3</v>
      </c>
      <c r="D257" s="24">
        <v>1</v>
      </c>
      <c r="E257" s="28">
        <v>1800</v>
      </c>
      <c r="F257" s="24">
        <f t="shared" si="4"/>
        <v>1800</v>
      </c>
    </row>
    <row r="258" spans="1:7" x14ac:dyDescent="0.25">
      <c r="A258" s="19" t="s">
        <v>502</v>
      </c>
      <c r="B258" s="4" t="s">
        <v>503</v>
      </c>
      <c r="C258" s="10" t="s">
        <v>3</v>
      </c>
      <c r="D258" s="24">
        <v>1</v>
      </c>
      <c r="E258" s="28">
        <v>780</v>
      </c>
      <c r="F258" s="24">
        <f t="shared" si="4"/>
        <v>780</v>
      </c>
    </row>
    <row r="259" spans="1:7" x14ac:dyDescent="0.25">
      <c r="A259" s="19" t="s">
        <v>504</v>
      </c>
      <c r="B259" s="4" t="s">
        <v>505</v>
      </c>
      <c r="C259" s="10" t="s">
        <v>3</v>
      </c>
      <c r="D259" s="24">
        <v>3</v>
      </c>
      <c r="E259" s="28">
        <v>92</v>
      </c>
      <c r="F259" s="24">
        <f t="shared" si="4"/>
        <v>276</v>
      </c>
    </row>
    <row r="260" spans="1:7" x14ac:dyDescent="0.25">
      <c r="A260" s="19" t="s">
        <v>506</v>
      </c>
      <c r="B260" s="4" t="s">
        <v>507</v>
      </c>
      <c r="C260" s="10" t="s">
        <v>3</v>
      </c>
      <c r="D260" s="24">
        <v>1</v>
      </c>
      <c r="E260" s="28">
        <v>220</v>
      </c>
      <c r="F260" s="24">
        <f t="shared" si="4"/>
        <v>220</v>
      </c>
    </row>
    <row r="261" spans="1:7" x14ac:dyDescent="0.25">
      <c r="A261" s="19" t="s">
        <v>508</v>
      </c>
      <c r="B261" s="4" t="s">
        <v>509</v>
      </c>
      <c r="C261" s="10" t="s">
        <v>3</v>
      </c>
      <c r="D261" s="24">
        <v>3</v>
      </c>
      <c r="E261" s="28">
        <v>172</v>
      </c>
      <c r="F261" s="24">
        <f t="shared" si="4"/>
        <v>516</v>
      </c>
    </row>
    <row r="262" spans="1:7" x14ac:dyDescent="0.25">
      <c r="A262" s="19" t="s">
        <v>510</v>
      </c>
      <c r="B262" s="4" t="s">
        <v>511</v>
      </c>
      <c r="C262" s="10" t="s">
        <v>3</v>
      </c>
      <c r="D262" s="24">
        <v>1</v>
      </c>
      <c r="E262" s="28">
        <v>2400</v>
      </c>
      <c r="F262" s="24">
        <f t="shared" si="4"/>
        <v>2400</v>
      </c>
    </row>
    <row r="263" spans="1:7" x14ac:dyDescent="0.25">
      <c r="A263" s="19" t="s">
        <v>512</v>
      </c>
      <c r="B263" s="4" t="s">
        <v>513</v>
      </c>
      <c r="C263" s="10" t="s">
        <v>3</v>
      </c>
      <c r="D263" s="24">
        <v>9</v>
      </c>
      <c r="E263" s="28">
        <v>72</v>
      </c>
      <c r="F263" s="24">
        <f t="shared" si="4"/>
        <v>648</v>
      </c>
    </row>
    <row r="264" spans="1:7" x14ac:dyDescent="0.25">
      <c r="A264" s="19" t="s">
        <v>514</v>
      </c>
      <c r="B264" s="4" t="s">
        <v>515</v>
      </c>
      <c r="C264" s="10" t="s">
        <v>3</v>
      </c>
      <c r="D264" s="24">
        <v>2</v>
      </c>
      <c r="E264" s="28">
        <v>3650</v>
      </c>
      <c r="F264" s="24">
        <f t="shared" si="4"/>
        <v>7300</v>
      </c>
    </row>
    <row r="265" spans="1:7" x14ac:dyDescent="0.25">
      <c r="A265" s="19" t="s">
        <v>516</v>
      </c>
      <c r="B265" s="4" t="s">
        <v>517</v>
      </c>
      <c r="C265" s="10" t="s">
        <v>26</v>
      </c>
      <c r="D265" s="24"/>
      <c r="E265" s="28"/>
      <c r="F265" s="24"/>
    </row>
    <row r="266" spans="1:7" x14ac:dyDescent="0.25">
      <c r="A266" s="19" t="s">
        <v>518</v>
      </c>
      <c r="B266" s="4" t="s">
        <v>519</v>
      </c>
      <c r="C266" s="10" t="s">
        <v>3</v>
      </c>
      <c r="D266" s="24">
        <v>1</v>
      </c>
      <c r="E266" s="28">
        <v>1220</v>
      </c>
      <c r="F266" s="24">
        <f>MMULT(D266,E266)</f>
        <v>1220</v>
      </c>
    </row>
    <row r="267" spans="1:7" s="2" customFormat="1" ht="15.75" x14ac:dyDescent="0.25">
      <c r="A267" s="18" t="s">
        <v>520</v>
      </c>
      <c r="B267" s="8" t="s">
        <v>298</v>
      </c>
      <c r="C267" s="12" t="s">
        <v>7</v>
      </c>
      <c r="D267" s="25" t="s">
        <v>7</v>
      </c>
      <c r="E267" s="29" t="s">
        <v>7</v>
      </c>
      <c r="F267" s="25">
        <v>0</v>
      </c>
      <c r="G267" s="32"/>
    </row>
    <row r="268" spans="1:7" s="2" customFormat="1" ht="15.75" x14ac:dyDescent="0.25">
      <c r="A268" s="18" t="s">
        <v>521</v>
      </c>
      <c r="B268" s="8" t="s">
        <v>522</v>
      </c>
      <c r="C268" s="12" t="s">
        <v>7</v>
      </c>
      <c r="D268" s="25" t="s">
        <v>7</v>
      </c>
      <c r="E268" s="29" t="s">
        <v>7</v>
      </c>
      <c r="F268" s="25">
        <v>7619</v>
      </c>
      <c r="G268" s="32"/>
    </row>
    <row r="269" spans="1:7" x14ac:dyDescent="0.25">
      <c r="A269" s="19" t="s">
        <v>523</v>
      </c>
      <c r="B269" s="4" t="s">
        <v>524</v>
      </c>
      <c r="C269" s="10" t="s">
        <v>3</v>
      </c>
      <c r="D269" s="24">
        <v>80</v>
      </c>
      <c r="E269" s="28">
        <v>27.1</v>
      </c>
      <c r="F269" s="24">
        <f>MMULT(D269,E269)</f>
        <v>2168</v>
      </c>
    </row>
    <row r="270" spans="1:7" x14ac:dyDescent="0.25">
      <c r="A270" s="19" t="s">
        <v>525</v>
      </c>
      <c r="B270" s="4" t="s">
        <v>526</v>
      </c>
      <c r="C270" s="10" t="s">
        <v>3</v>
      </c>
      <c r="D270" s="24">
        <v>10</v>
      </c>
      <c r="E270" s="28">
        <v>29.1</v>
      </c>
      <c r="F270" s="24">
        <f>MMULT(D270,E270)</f>
        <v>291</v>
      </c>
    </row>
    <row r="271" spans="1:7" x14ac:dyDescent="0.25">
      <c r="A271" s="19" t="s">
        <v>527</v>
      </c>
      <c r="B271" s="4" t="s">
        <v>528</v>
      </c>
      <c r="C271" s="10" t="s">
        <v>3</v>
      </c>
      <c r="D271" s="24">
        <v>80</v>
      </c>
      <c r="E271" s="28">
        <v>20</v>
      </c>
      <c r="F271" s="24">
        <f>MMULT(D271,E271)</f>
        <v>1600</v>
      </c>
    </row>
    <row r="272" spans="1:7" x14ac:dyDescent="0.25">
      <c r="A272" s="19" t="s">
        <v>529</v>
      </c>
      <c r="B272" s="4" t="s">
        <v>530</v>
      </c>
      <c r="C272" s="10" t="s">
        <v>3</v>
      </c>
      <c r="D272" s="24">
        <v>30</v>
      </c>
      <c r="E272" s="28">
        <v>15.2</v>
      </c>
      <c r="F272" s="24">
        <f>MMULT(D272,E272)</f>
        <v>456</v>
      </c>
    </row>
    <row r="273" spans="1:7" x14ac:dyDescent="0.25">
      <c r="A273" s="19" t="s">
        <v>531</v>
      </c>
      <c r="B273" s="4" t="s">
        <v>532</v>
      </c>
      <c r="C273" s="10" t="s">
        <v>26</v>
      </c>
      <c r="D273" s="24"/>
      <c r="E273" s="28"/>
      <c r="F273" s="24"/>
    </row>
    <row r="274" spans="1:7" x14ac:dyDescent="0.25">
      <c r="A274" s="19" t="s">
        <v>533</v>
      </c>
      <c r="B274" s="4" t="s">
        <v>534</v>
      </c>
      <c r="C274" s="10" t="s">
        <v>3</v>
      </c>
      <c r="D274" s="24">
        <v>2</v>
      </c>
      <c r="E274" s="28">
        <v>664</v>
      </c>
      <c r="F274" s="24">
        <f>MMULT(D274,E274)</f>
        <v>1328</v>
      </c>
    </row>
    <row r="275" spans="1:7" x14ac:dyDescent="0.25">
      <c r="A275" s="19" t="s">
        <v>535</v>
      </c>
      <c r="B275" s="4" t="s">
        <v>536</v>
      </c>
      <c r="C275" s="10" t="s">
        <v>3</v>
      </c>
      <c r="D275" s="24">
        <v>2</v>
      </c>
      <c r="E275" s="28">
        <v>888</v>
      </c>
      <c r="F275" s="24">
        <f>MMULT(D275,E275)</f>
        <v>1776</v>
      </c>
    </row>
    <row r="276" spans="1:7" s="2" customFormat="1" ht="15.75" x14ac:dyDescent="0.25">
      <c r="A276" s="18" t="s">
        <v>537</v>
      </c>
      <c r="B276" s="8" t="s">
        <v>538</v>
      </c>
      <c r="C276" s="12" t="s">
        <v>7</v>
      </c>
      <c r="D276" s="25" t="s">
        <v>7</v>
      </c>
      <c r="E276" s="29" t="s">
        <v>7</v>
      </c>
      <c r="F276" s="25">
        <v>112826</v>
      </c>
      <c r="G276" s="32"/>
    </row>
    <row r="277" spans="1:7" x14ac:dyDescent="0.25">
      <c r="A277" s="19" t="s">
        <v>539</v>
      </c>
      <c r="B277" s="4" t="s">
        <v>540</v>
      </c>
      <c r="C277" s="10" t="s">
        <v>3</v>
      </c>
      <c r="D277" s="24">
        <v>2</v>
      </c>
      <c r="E277" s="28">
        <v>31</v>
      </c>
      <c r="F277" s="24">
        <f t="shared" ref="F277:F293" si="5">MMULT(D277,E277)</f>
        <v>62</v>
      </c>
    </row>
    <row r="278" spans="1:7" x14ac:dyDescent="0.25">
      <c r="A278" s="19" t="s">
        <v>541</v>
      </c>
      <c r="B278" s="4" t="s">
        <v>542</v>
      </c>
      <c r="C278" s="10" t="s">
        <v>301</v>
      </c>
      <c r="D278" s="24">
        <v>10</v>
      </c>
      <c r="E278" s="28">
        <v>312</v>
      </c>
      <c r="F278" s="24">
        <f t="shared" si="5"/>
        <v>3120</v>
      </c>
    </row>
    <row r="279" spans="1:7" x14ac:dyDescent="0.25">
      <c r="A279" s="19" t="s">
        <v>543</v>
      </c>
      <c r="B279" s="4" t="s">
        <v>544</v>
      </c>
      <c r="C279" s="10" t="s">
        <v>3</v>
      </c>
      <c r="D279" s="24">
        <v>10</v>
      </c>
      <c r="E279" s="28">
        <v>46.4</v>
      </c>
      <c r="F279" s="24">
        <f t="shared" si="5"/>
        <v>464</v>
      </c>
    </row>
    <row r="280" spans="1:7" x14ac:dyDescent="0.25">
      <c r="A280" s="19" t="s">
        <v>545</v>
      </c>
      <c r="B280" s="4" t="s">
        <v>546</v>
      </c>
      <c r="C280" s="10" t="s">
        <v>301</v>
      </c>
      <c r="D280" s="24">
        <v>5</v>
      </c>
      <c r="E280" s="28">
        <v>380.8</v>
      </c>
      <c r="F280" s="24">
        <f t="shared" si="5"/>
        <v>1904</v>
      </c>
    </row>
    <row r="281" spans="1:7" x14ac:dyDescent="0.25">
      <c r="A281" s="19" t="s">
        <v>547</v>
      </c>
      <c r="B281" s="4" t="s">
        <v>548</v>
      </c>
      <c r="C281" s="10" t="s">
        <v>3</v>
      </c>
      <c r="D281" s="24">
        <v>5</v>
      </c>
      <c r="E281" s="28">
        <v>28</v>
      </c>
      <c r="F281" s="24">
        <f t="shared" si="5"/>
        <v>140</v>
      </c>
    </row>
    <row r="282" spans="1:7" x14ac:dyDescent="0.25">
      <c r="A282" s="19" t="s">
        <v>549</v>
      </c>
      <c r="B282" s="4" t="s">
        <v>550</v>
      </c>
      <c r="C282" s="10" t="s">
        <v>3</v>
      </c>
      <c r="D282" s="24">
        <v>1</v>
      </c>
      <c r="E282" s="28">
        <v>52</v>
      </c>
      <c r="F282" s="24">
        <f t="shared" si="5"/>
        <v>52</v>
      </c>
    </row>
    <row r="283" spans="1:7" x14ac:dyDescent="0.25">
      <c r="A283" s="19" t="s">
        <v>551</v>
      </c>
      <c r="B283" s="4" t="s">
        <v>552</v>
      </c>
      <c r="C283" s="10" t="s">
        <v>301</v>
      </c>
      <c r="D283" s="24">
        <v>2</v>
      </c>
      <c r="E283" s="28">
        <v>459</v>
      </c>
      <c r="F283" s="24">
        <f t="shared" si="5"/>
        <v>918</v>
      </c>
    </row>
    <row r="284" spans="1:7" x14ac:dyDescent="0.25">
      <c r="A284" s="19" t="s">
        <v>553</v>
      </c>
      <c r="B284" s="4" t="s">
        <v>554</v>
      </c>
      <c r="C284" s="10" t="s">
        <v>301</v>
      </c>
      <c r="D284" s="24">
        <v>5</v>
      </c>
      <c r="E284" s="28">
        <v>375</v>
      </c>
      <c r="F284" s="24">
        <f t="shared" si="5"/>
        <v>1875</v>
      </c>
    </row>
    <row r="285" spans="1:7" x14ac:dyDescent="0.25">
      <c r="A285" s="19" t="s">
        <v>555</v>
      </c>
      <c r="B285" s="4" t="s">
        <v>556</v>
      </c>
      <c r="C285" s="10" t="s">
        <v>301</v>
      </c>
      <c r="D285" s="24">
        <v>5</v>
      </c>
      <c r="E285" s="28">
        <v>458</v>
      </c>
      <c r="F285" s="24">
        <f t="shared" si="5"/>
        <v>2290</v>
      </c>
    </row>
    <row r="286" spans="1:7" x14ac:dyDescent="0.25">
      <c r="A286" s="19" t="s">
        <v>557</v>
      </c>
      <c r="B286" s="4" t="s">
        <v>558</v>
      </c>
      <c r="C286" s="10" t="s">
        <v>301</v>
      </c>
      <c r="D286" s="24">
        <v>1</v>
      </c>
      <c r="E286" s="28">
        <v>266</v>
      </c>
      <c r="F286" s="24">
        <f t="shared" si="5"/>
        <v>266</v>
      </c>
    </row>
    <row r="287" spans="1:7" x14ac:dyDescent="0.25">
      <c r="A287" s="19" t="s">
        <v>559</v>
      </c>
      <c r="B287" s="4" t="s">
        <v>560</v>
      </c>
      <c r="C287" s="10" t="s">
        <v>301</v>
      </c>
      <c r="D287" s="24">
        <v>2</v>
      </c>
      <c r="E287" s="28">
        <v>580</v>
      </c>
      <c r="F287" s="24">
        <f t="shared" si="5"/>
        <v>1160</v>
      </c>
    </row>
    <row r="288" spans="1:7" x14ac:dyDescent="0.25">
      <c r="A288" s="19" t="s">
        <v>561</v>
      </c>
      <c r="B288" s="4" t="s">
        <v>562</v>
      </c>
      <c r="C288" s="10" t="s">
        <v>3</v>
      </c>
      <c r="D288" s="24">
        <v>25</v>
      </c>
      <c r="E288" s="28">
        <v>63</v>
      </c>
      <c r="F288" s="24">
        <f t="shared" si="5"/>
        <v>1575</v>
      </c>
    </row>
    <row r="289" spans="1:7" x14ac:dyDescent="0.25">
      <c r="A289" s="19" t="s">
        <v>563</v>
      </c>
      <c r="B289" s="4" t="s">
        <v>564</v>
      </c>
      <c r="C289" s="10" t="s">
        <v>301</v>
      </c>
      <c r="D289" s="24">
        <v>25</v>
      </c>
      <c r="E289" s="28">
        <v>138</v>
      </c>
      <c r="F289" s="24">
        <f t="shared" si="5"/>
        <v>3450</v>
      </c>
    </row>
    <row r="290" spans="1:7" x14ac:dyDescent="0.25">
      <c r="A290" s="19" t="s">
        <v>565</v>
      </c>
      <c r="B290" s="4" t="s">
        <v>566</v>
      </c>
      <c r="C290" s="10" t="s">
        <v>3</v>
      </c>
      <c r="D290" s="24">
        <v>60</v>
      </c>
      <c r="E290" s="28">
        <v>1190</v>
      </c>
      <c r="F290" s="24">
        <f t="shared" si="5"/>
        <v>71400</v>
      </c>
    </row>
    <row r="291" spans="1:7" x14ac:dyDescent="0.25">
      <c r="A291" s="19" t="s">
        <v>567</v>
      </c>
      <c r="B291" s="4" t="s">
        <v>568</v>
      </c>
      <c r="C291" s="10" t="s">
        <v>301</v>
      </c>
      <c r="D291" s="24">
        <v>25</v>
      </c>
      <c r="E291" s="28">
        <v>414</v>
      </c>
      <c r="F291" s="24">
        <f t="shared" si="5"/>
        <v>10350</v>
      </c>
    </row>
    <row r="292" spans="1:7" x14ac:dyDescent="0.25">
      <c r="A292" s="19" t="s">
        <v>569</v>
      </c>
      <c r="B292" s="4" t="s">
        <v>570</v>
      </c>
      <c r="C292" s="10" t="s">
        <v>3</v>
      </c>
      <c r="D292" s="24">
        <v>10</v>
      </c>
      <c r="E292" s="28">
        <v>800</v>
      </c>
      <c r="F292" s="24">
        <f t="shared" si="5"/>
        <v>8000</v>
      </c>
    </row>
    <row r="293" spans="1:7" x14ac:dyDescent="0.25">
      <c r="A293" s="19" t="s">
        <v>571</v>
      </c>
      <c r="B293" s="4" t="s">
        <v>572</v>
      </c>
      <c r="C293" s="10" t="s">
        <v>3</v>
      </c>
      <c r="D293" s="24">
        <v>10</v>
      </c>
      <c r="E293" s="28">
        <v>580</v>
      </c>
      <c r="F293" s="24">
        <f t="shared" si="5"/>
        <v>5800</v>
      </c>
    </row>
    <row r="294" spans="1:7" s="2" customFormat="1" ht="15.75" x14ac:dyDescent="0.25">
      <c r="A294" s="18" t="s">
        <v>573</v>
      </c>
      <c r="B294" s="8" t="s">
        <v>574</v>
      </c>
      <c r="C294" s="12" t="s">
        <v>7</v>
      </c>
      <c r="D294" s="25" t="s">
        <v>7</v>
      </c>
      <c r="E294" s="29" t="s">
        <v>7</v>
      </c>
      <c r="F294" s="25">
        <v>2800</v>
      </c>
      <c r="G294" s="32"/>
    </row>
    <row r="295" spans="1:7" x14ac:dyDescent="0.25">
      <c r="A295" s="19" t="s">
        <v>575</v>
      </c>
      <c r="B295" s="4" t="s">
        <v>576</v>
      </c>
      <c r="C295" s="10" t="s">
        <v>238</v>
      </c>
      <c r="D295" s="24">
        <v>1</v>
      </c>
      <c r="E295" s="28">
        <v>2800</v>
      </c>
      <c r="F295" s="24">
        <f>MMULT(D295,E295)</f>
        <v>2800</v>
      </c>
    </row>
    <row r="296" spans="1:7" s="2" customFormat="1" ht="15.75" x14ac:dyDescent="0.25">
      <c r="A296" s="18" t="s">
        <v>577</v>
      </c>
      <c r="B296" s="8" t="s">
        <v>578</v>
      </c>
      <c r="C296" s="12" t="s">
        <v>7</v>
      </c>
      <c r="D296" s="25" t="s">
        <v>7</v>
      </c>
      <c r="E296" s="29" t="s">
        <v>7</v>
      </c>
      <c r="F296" s="25">
        <v>448</v>
      </c>
      <c r="G296" s="32"/>
    </row>
    <row r="297" spans="1:7" x14ac:dyDescent="0.25">
      <c r="A297" s="19" t="s">
        <v>579</v>
      </c>
      <c r="B297" s="4" t="s">
        <v>580</v>
      </c>
      <c r="C297" s="10" t="s">
        <v>3</v>
      </c>
      <c r="D297" s="24">
        <v>1</v>
      </c>
      <c r="E297" s="28">
        <v>80</v>
      </c>
      <c r="F297" s="24">
        <f>MMULT(D297,E297)</f>
        <v>80</v>
      </c>
    </row>
    <row r="298" spans="1:7" x14ac:dyDescent="0.25">
      <c r="A298" s="19" t="s">
        <v>581</v>
      </c>
      <c r="B298" s="4" t="s">
        <v>582</v>
      </c>
      <c r="C298" s="10" t="s">
        <v>19</v>
      </c>
      <c r="D298" s="24">
        <v>1</v>
      </c>
      <c r="E298" s="28">
        <v>368</v>
      </c>
      <c r="F298" s="24">
        <f>MMULT(D298,E298)</f>
        <v>368</v>
      </c>
    </row>
    <row r="299" spans="1:7" s="2" customFormat="1" ht="15.75" x14ac:dyDescent="0.25">
      <c r="A299" s="18" t="s">
        <v>583</v>
      </c>
      <c r="B299" s="8" t="s">
        <v>584</v>
      </c>
      <c r="C299" s="12" t="s">
        <v>7</v>
      </c>
      <c r="D299" s="25" t="s">
        <v>7</v>
      </c>
      <c r="E299" s="29" t="s">
        <v>7</v>
      </c>
      <c r="F299" s="25">
        <v>61230</v>
      </c>
      <c r="G299" s="32"/>
    </row>
    <row r="300" spans="1:7" x14ac:dyDescent="0.25">
      <c r="A300" s="19" t="s">
        <v>585</v>
      </c>
      <c r="B300" s="4" t="s">
        <v>586</v>
      </c>
      <c r="C300" s="10" t="s">
        <v>3</v>
      </c>
      <c r="D300" s="24">
        <v>3</v>
      </c>
      <c r="E300" s="28">
        <v>2810</v>
      </c>
      <c r="F300" s="24">
        <f>MMULT(D300,E300)</f>
        <v>8430</v>
      </c>
    </row>
    <row r="301" spans="1:7" x14ac:dyDescent="0.25">
      <c r="A301" s="19" t="s">
        <v>587</v>
      </c>
      <c r="B301" s="4" t="s">
        <v>588</v>
      </c>
      <c r="C301" s="10" t="s">
        <v>3</v>
      </c>
      <c r="D301" s="24">
        <v>11</v>
      </c>
      <c r="E301" s="28">
        <v>4800</v>
      </c>
      <c r="F301" s="24">
        <f>MMULT(D301,E301)</f>
        <v>52800</v>
      </c>
    </row>
    <row r="302" spans="1:7" s="2" customFormat="1" ht="15.75" x14ac:dyDescent="0.25">
      <c r="A302" s="18" t="s">
        <v>589</v>
      </c>
      <c r="B302" s="8" t="s">
        <v>590</v>
      </c>
      <c r="C302" s="12" t="s">
        <v>7</v>
      </c>
      <c r="D302" s="25" t="s">
        <v>7</v>
      </c>
      <c r="E302" s="29" t="s">
        <v>7</v>
      </c>
      <c r="F302" s="25">
        <v>20150</v>
      </c>
      <c r="G302" s="32"/>
    </row>
    <row r="303" spans="1:7" x14ac:dyDescent="0.25">
      <c r="A303" s="19" t="s">
        <v>591</v>
      </c>
      <c r="B303" s="4" t="s">
        <v>592</v>
      </c>
      <c r="C303" s="10" t="s">
        <v>3</v>
      </c>
      <c r="D303" s="24">
        <v>3</v>
      </c>
      <c r="E303" s="28">
        <v>3500</v>
      </c>
      <c r="F303" s="24">
        <f>MMULT(D303,E303)</f>
        <v>10500</v>
      </c>
    </row>
    <row r="304" spans="1:7" x14ac:dyDescent="0.25">
      <c r="A304" s="19" t="s">
        <v>593</v>
      </c>
      <c r="B304" s="4" t="s">
        <v>288</v>
      </c>
      <c r="C304" s="10" t="s">
        <v>3</v>
      </c>
      <c r="D304" s="24">
        <v>3</v>
      </c>
      <c r="E304" s="28">
        <v>530</v>
      </c>
      <c r="F304" s="24">
        <f>MMULT(D304,E304)</f>
        <v>1590</v>
      </c>
    </row>
    <row r="305" spans="1:7" x14ac:dyDescent="0.25">
      <c r="A305" s="19" t="s">
        <v>594</v>
      </c>
      <c r="B305" s="4" t="s">
        <v>595</v>
      </c>
      <c r="C305" s="10" t="s">
        <v>3</v>
      </c>
      <c r="D305" s="24">
        <v>2</v>
      </c>
      <c r="E305" s="28">
        <v>3500</v>
      </c>
      <c r="F305" s="24">
        <f>MMULT(D305,E305)</f>
        <v>7000</v>
      </c>
    </row>
    <row r="306" spans="1:7" x14ac:dyDescent="0.25">
      <c r="A306" s="19" t="s">
        <v>596</v>
      </c>
      <c r="B306" s="4" t="s">
        <v>288</v>
      </c>
      <c r="C306" s="10" t="s">
        <v>3</v>
      </c>
      <c r="D306" s="24">
        <v>2</v>
      </c>
      <c r="E306" s="28">
        <v>530</v>
      </c>
      <c r="F306" s="24">
        <f>MMULT(D306,E306)</f>
        <v>1060</v>
      </c>
    </row>
    <row r="307" spans="1:7" x14ac:dyDescent="0.25">
      <c r="A307" s="16"/>
      <c r="B307" s="4"/>
      <c r="C307" s="10"/>
      <c r="D307" s="24"/>
      <c r="E307" s="28"/>
      <c r="F307" s="24"/>
    </row>
    <row r="308" spans="1:7" s="2" customFormat="1" ht="15.75" x14ac:dyDescent="0.25">
      <c r="A308" s="18" t="s">
        <v>597</v>
      </c>
      <c r="B308" s="8" t="s">
        <v>598</v>
      </c>
      <c r="C308" s="12" t="s">
        <v>7</v>
      </c>
      <c r="D308" s="25" t="s">
        <v>7</v>
      </c>
      <c r="E308" s="29" t="s">
        <v>7</v>
      </c>
      <c r="F308" s="25">
        <v>104150</v>
      </c>
      <c r="G308" s="32"/>
    </row>
    <row r="309" spans="1:7" s="2" customFormat="1" ht="15.75" x14ac:dyDescent="0.25">
      <c r="A309" s="18" t="s">
        <v>599</v>
      </c>
      <c r="B309" s="8" t="s">
        <v>600</v>
      </c>
      <c r="C309" s="12" t="s">
        <v>7</v>
      </c>
      <c r="D309" s="25" t="s">
        <v>7</v>
      </c>
      <c r="E309" s="29" t="s">
        <v>7</v>
      </c>
      <c r="F309" s="25">
        <v>35840</v>
      </c>
      <c r="G309" s="32"/>
    </row>
    <row r="310" spans="1:7" x14ac:dyDescent="0.25">
      <c r="A310" s="19" t="s">
        <v>601</v>
      </c>
      <c r="B310" s="4" t="s">
        <v>602</v>
      </c>
      <c r="C310" s="10" t="s">
        <v>26</v>
      </c>
      <c r="D310" s="24"/>
      <c r="E310" s="28"/>
      <c r="F310" s="24"/>
    </row>
    <row r="311" spans="1:7" x14ac:dyDescent="0.25">
      <c r="A311" s="19" t="s">
        <v>603</v>
      </c>
      <c r="B311" s="4" t="s">
        <v>604</v>
      </c>
      <c r="C311" s="10" t="s">
        <v>19</v>
      </c>
      <c r="D311" s="24">
        <v>280</v>
      </c>
      <c r="E311" s="28">
        <v>128</v>
      </c>
      <c r="F311" s="24">
        <f>MMULT(D311,E311)</f>
        <v>35840</v>
      </c>
    </row>
    <row r="312" spans="1:7" s="2" customFormat="1" ht="15.75" x14ac:dyDescent="0.25">
      <c r="A312" s="18" t="s">
        <v>605</v>
      </c>
      <c r="B312" s="8" t="s">
        <v>606</v>
      </c>
      <c r="C312" s="12" t="s">
        <v>7</v>
      </c>
      <c r="D312" s="25" t="s">
        <v>7</v>
      </c>
      <c r="E312" s="29" t="s">
        <v>7</v>
      </c>
      <c r="F312" s="25">
        <v>68310</v>
      </c>
      <c r="G312" s="32"/>
    </row>
    <row r="313" spans="1:7" x14ac:dyDescent="0.25">
      <c r="A313" s="19" t="s">
        <v>607</v>
      </c>
      <c r="B313" s="4" t="s">
        <v>608</v>
      </c>
      <c r="C313" s="10" t="s">
        <v>19</v>
      </c>
      <c r="D313" s="24">
        <v>230</v>
      </c>
      <c r="E313" s="28">
        <v>297</v>
      </c>
      <c r="F313" s="24">
        <f>MMULT(D313,E313)</f>
        <v>68310</v>
      </c>
    </row>
    <row r="314" spans="1:7" x14ac:dyDescent="0.25">
      <c r="A314" s="16"/>
      <c r="B314" s="4"/>
      <c r="C314" s="10"/>
      <c r="D314" s="24"/>
      <c r="E314" s="28"/>
      <c r="F314" s="24"/>
    </row>
    <row r="315" spans="1:7" s="2" customFormat="1" ht="15.75" x14ac:dyDescent="0.25">
      <c r="A315" s="18" t="s">
        <v>609</v>
      </c>
      <c r="B315" s="8" t="s">
        <v>610</v>
      </c>
      <c r="C315" s="12" t="s">
        <v>7</v>
      </c>
      <c r="D315" s="25" t="s">
        <v>7</v>
      </c>
      <c r="E315" s="29" t="s">
        <v>7</v>
      </c>
      <c r="F315" s="25">
        <v>87280</v>
      </c>
      <c r="G315" s="32"/>
    </row>
    <row r="316" spans="1:7" s="2" customFormat="1" ht="15.75" x14ac:dyDescent="0.25">
      <c r="A316" s="18" t="s">
        <v>611</v>
      </c>
      <c r="B316" s="8" t="s">
        <v>612</v>
      </c>
      <c r="C316" s="12" t="s">
        <v>7</v>
      </c>
      <c r="D316" s="25" t="s">
        <v>7</v>
      </c>
      <c r="E316" s="29" t="s">
        <v>7</v>
      </c>
      <c r="F316" s="25">
        <v>74230</v>
      </c>
      <c r="G316" s="32"/>
    </row>
    <row r="317" spans="1:7" x14ac:dyDescent="0.25">
      <c r="A317" s="19" t="s">
        <v>613</v>
      </c>
      <c r="B317" s="4" t="s">
        <v>614</v>
      </c>
      <c r="C317" s="10" t="s">
        <v>19</v>
      </c>
      <c r="D317" s="24">
        <v>150</v>
      </c>
      <c r="E317" s="28">
        <v>266</v>
      </c>
      <c r="F317" s="24">
        <f>MMULT(D317,E317)</f>
        <v>39900</v>
      </c>
    </row>
    <row r="318" spans="1:7" x14ac:dyDescent="0.25">
      <c r="A318" s="19" t="s">
        <v>615</v>
      </c>
      <c r="B318" s="4" t="s">
        <v>616</v>
      </c>
      <c r="C318" s="10" t="s">
        <v>61</v>
      </c>
      <c r="D318" s="24">
        <v>50</v>
      </c>
      <c r="E318" s="28">
        <v>49</v>
      </c>
      <c r="F318" s="24">
        <f>MMULT(D318,E318)</f>
        <v>2450</v>
      </c>
    </row>
    <row r="319" spans="1:7" x14ac:dyDescent="0.25">
      <c r="A319" s="19" t="s">
        <v>617</v>
      </c>
      <c r="B319" s="4" t="s">
        <v>618</v>
      </c>
      <c r="C319" s="10" t="s">
        <v>19</v>
      </c>
      <c r="D319" s="24">
        <v>95</v>
      </c>
      <c r="E319" s="28">
        <v>300</v>
      </c>
      <c r="F319" s="24">
        <f>MMULT(D319,E319)</f>
        <v>28500</v>
      </c>
    </row>
    <row r="320" spans="1:7" x14ac:dyDescent="0.25">
      <c r="A320" s="19" t="s">
        <v>619</v>
      </c>
      <c r="B320" s="4" t="s">
        <v>620</v>
      </c>
      <c r="C320" s="10" t="s">
        <v>61</v>
      </c>
      <c r="D320" s="24">
        <v>65</v>
      </c>
      <c r="E320" s="28">
        <v>52</v>
      </c>
      <c r="F320" s="24">
        <f>MMULT(D320,E320)</f>
        <v>3380</v>
      </c>
    </row>
    <row r="321" spans="1:7" s="2" customFormat="1" ht="15.75" x14ac:dyDescent="0.25">
      <c r="A321" s="18" t="s">
        <v>621</v>
      </c>
      <c r="B321" s="8" t="s">
        <v>622</v>
      </c>
      <c r="C321" s="12" t="s">
        <v>7</v>
      </c>
      <c r="D321" s="25" t="s">
        <v>7</v>
      </c>
      <c r="E321" s="29" t="s">
        <v>7</v>
      </c>
      <c r="F321" s="25">
        <v>13050</v>
      </c>
      <c r="G321" s="32"/>
    </row>
    <row r="322" spans="1:7" x14ac:dyDescent="0.25">
      <c r="A322" s="19" t="s">
        <v>623</v>
      </c>
      <c r="B322" s="4" t="s">
        <v>624</v>
      </c>
      <c r="C322" s="10" t="s">
        <v>19</v>
      </c>
      <c r="D322" s="24">
        <v>45</v>
      </c>
      <c r="E322" s="28">
        <v>290</v>
      </c>
      <c r="F322" s="24">
        <f>MMULT(D322,E322)</f>
        <v>13050</v>
      </c>
    </row>
    <row r="323" spans="1:7" x14ac:dyDescent="0.25">
      <c r="A323" s="16"/>
      <c r="B323" s="4"/>
      <c r="C323" s="10"/>
      <c r="D323" s="24"/>
      <c r="E323" s="28"/>
      <c r="F323" s="24"/>
    </row>
    <row r="324" spans="1:7" s="2" customFormat="1" ht="15.75" x14ac:dyDescent="0.25">
      <c r="A324" s="18" t="s">
        <v>625</v>
      </c>
      <c r="B324" s="8" t="s">
        <v>626</v>
      </c>
      <c r="C324" s="12" t="s">
        <v>7</v>
      </c>
      <c r="D324" s="25" t="s">
        <v>7</v>
      </c>
      <c r="E324" s="29" t="s">
        <v>7</v>
      </c>
      <c r="F324" s="25">
        <v>18000</v>
      </c>
      <c r="G324" s="32"/>
    </row>
    <row r="325" spans="1:7" s="2" customFormat="1" ht="15.75" x14ac:dyDescent="0.25">
      <c r="A325" s="18" t="s">
        <v>627</v>
      </c>
      <c r="B325" s="8" t="s">
        <v>628</v>
      </c>
      <c r="C325" s="12" t="s">
        <v>7</v>
      </c>
      <c r="D325" s="25" t="s">
        <v>7</v>
      </c>
      <c r="E325" s="29" t="s">
        <v>7</v>
      </c>
      <c r="F325" s="25">
        <v>18000</v>
      </c>
      <c r="G325" s="32"/>
    </row>
    <row r="326" spans="1:7" x14ac:dyDescent="0.25">
      <c r="A326" s="19" t="s">
        <v>629</v>
      </c>
      <c r="B326" s="4" t="s">
        <v>630</v>
      </c>
      <c r="C326" s="10" t="s">
        <v>19</v>
      </c>
      <c r="D326" s="24">
        <v>400</v>
      </c>
      <c r="E326" s="28">
        <v>45</v>
      </c>
      <c r="F326" s="24">
        <f>MMULT(D326,E326)</f>
        <v>18000</v>
      </c>
    </row>
    <row r="327" spans="1:7" x14ac:dyDescent="0.25">
      <c r="A327" s="16"/>
      <c r="B327" s="4"/>
      <c r="C327" s="10"/>
      <c r="D327" s="24"/>
      <c r="E327" s="28"/>
      <c r="F327" s="24"/>
    </row>
    <row r="328" spans="1:7" s="2" customFormat="1" ht="15.75" x14ac:dyDescent="0.25">
      <c r="A328" s="18" t="s">
        <v>631</v>
      </c>
      <c r="B328" s="8" t="s">
        <v>632</v>
      </c>
      <c r="C328" s="12" t="s">
        <v>7</v>
      </c>
      <c r="D328" s="25" t="s">
        <v>7</v>
      </c>
      <c r="E328" s="29" t="s">
        <v>7</v>
      </c>
      <c r="F328" s="25">
        <v>632069</v>
      </c>
      <c r="G328" s="32"/>
    </row>
    <row r="329" spans="1:7" s="2" customFormat="1" ht="15.75" x14ac:dyDescent="0.25">
      <c r="A329" s="18" t="s">
        <v>633</v>
      </c>
      <c r="B329" s="8" t="s">
        <v>634</v>
      </c>
      <c r="C329" s="12" t="s">
        <v>7</v>
      </c>
      <c r="D329" s="25" t="s">
        <v>7</v>
      </c>
      <c r="E329" s="29" t="s">
        <v>7</v>
      </c>
      <c r="F329" s="25">
        <v>3020</v>
      </c>
      <c r="G329" s="32"/>
    </row>
    <row r="330" spans="1:7" x14ac:dyDescent="0.25">
      <c r="A330" s="19" t="s">
        <v>635</v>
      </c>
      <c r="B330" s="4" t="s">
        <v>636</v>
      </c>
      <c r="C330" s="10" t="s">
        <v>3</v>
      </c>
      <c r="D330" s="24">
        <v>2</v>
      </c>
      <c r="E330" s="28">
        <v>1510</v>
      </c>
      <c r="F330" s="24">
        <f>MMULT(D330,E330)</f>
        <v>3020</v>
      </c>
    </row>
    <row r="331" spans="1:7" s="2" customFormat="1" ht="15.75" x14ac:dyDescent="0.25">
      <c r="A331" s="18" t="s">
        <v>637</v>
      </c>
      <c r="B331" s="8" t="s">
        <v>638</v>
      </c>
      <c r="C331" s="12" t="s">
        <v>7</v>
      </c>
      <c r="D331" s="25" t="s">
        <v>7</v>
      </c>
      <c r="E331" s="29" t="s">
        <v>7</v>
      </c>
      <c r="F331" s="25">
        <v>32009</v>
      </c>
      <c r="G331" s="32"/>
    </row>
    <row r="332" spans="1:7" x14ac:dyDescent="0.25">
      <c r="A332" s="19" t="s">
        <v>639</v>
      </c>
      <c r="B332" s="4" t="s">
        <v>640</v>
      </c>
      <c r="C332" s="10" t="s">
        <v>19</v>
      </c>
      <c r="D332" s="24">
        <v>3.38</v>
      </c>
      <c r="E332" s="28">
        <v>3190</v>
      </c>
      <c r="F332" s="24">
        <f>MMULT(D332,E332)</f>
        <v>10782.199999999999</v>
      </c>
    </row>
    <row r="333" spans="1:7" x14ac:dyDescent="0.25">
      <c r="A333" s="19" t="s">
        <v>641</v>
      </c>
      <c r="B333" s="4" t="s">
        <v>642</v>
      </c>
      <c r="C333" s="10" t="s">
        <v>19</v>
      </c>
      <c r="D333" s="24">
        <v>5.88</v>
      </c>
      <c r="E333" s="28">
        <v>3610</v>
      </c>
      <c r="F333" s="24">
        <f>MMULT(D333,E333)</f>
        <v>21226.799999999999</v>
      </c>
    </row>
    <row r="334" spans="1:7" s="2" customFormat="1" ht="15.75" x14ac:dyDescent="0.25">
      <c r="A334" s="18" t="s">
        <v>643</v>
      </c>
      <c r="B334" s="8" t="s">
        <v>644</v>
      </c>
      <c r="C334" s="12" t="s">
        <v>7</v>
      </c>
      <c r="D334" s="25" t="s">
        <v>7</v>
      </c>
      <c r="E334" s="29" t="s">
        <v>7</v>
      </c>
      <c r="F334" s="25">
        <v>44280</v>
      </c>
      <c r="G334" s="32"/>
    </row>
    <row r="335" spans="1:7" x14ac:dyDescent="0.25">
      <c r="A335" s="19" t="s">
        <v>645</v>
      </c>
      <c r="B335" s="4" t="s">
        <v>646</v>
      </c>
      <c r="C335" s="10" t="s">
        <v>3</v>
      </c>
      <c r="D335" s="24">
        <v>1</v>
      </c>
      <c r="E335" s="28">
        <v>14760</v>
      </c>
      <c r="F335" s="24">
        <f>MMULT(D335,E335)</f>
        <v>14760</v>
      </c>
    </row>
    <row r="336" spans="1:7" x14ac:dyDescent="0.25">
      <c r="A336" s="19" t="s">
        <v>647</v>
      </c>
      <c r="B336" s="4" t="s">
        <v>648</v>
      </c>
      <c r="C336" s="10" t="s">
        <v>3</v>
      </c>
      <c r="D336" s="24">
        <v>1</v>
      </c>
      <c r="E336" s="28">
        <v>14760</v>
      </c>
      <c r="F336" s="24">
        <f>MMULT(D336,E336)</f>
        <v>14760</v>
      </c>
    </row>
    <row r="337" spans="1:7" x14ac:dyDescent="0.25">
      <c r="A337" s="19" t="s">
        <v>649</v>
      </c>
      <c r="B337" s="4" t="s">
        <v>650</v>
      </c>
      <c r="C337" s="10" t="s">
        <v>3</v>
      </c>
      <c r="D337" s="24">
        <v>1</v>
      </c>
      <c r="E337" s="28">
        <v>14760</v>
      </c>
      <c r="F337" s="24">
        <f>MMULT(D337,E337)</f>
        <v>14760</v>
      </c>
    </row>
    <row r="338" spans="1:7" s="2" customFormat="1" ht="15.75" x14ac:dyDescent="0.25">
      <c r="A338" s="18" t="s">
        <v>651</v>
      </c>
      <c r="B338" s="8" t="s">
        <v>652</v>
      </c>
      <c r="C338" s="12" t="s">
        <v>7</v>
      </c>
      <c r="D338" s="25" t="s">
        <v>7</v>
      </c>
      <c r="E338" s="29" t="s">
        <v>7</v>
      </c>
      <c r="F338" s="25">
        <v>162240</v>
      </c>
      <c r="G338" s="32"/>
    </row>
    <row r="339" spans="1:7" x14ac:dyDescent="0.25">
      <c r="A339" s="19" t="s">
        <v>653</v>
      </c>
      <c r="B339" s="4" t="s">
        <v>654</v>
      </c>
      <c r="C339" s="10" t="s">
        <v>19</v>
      </c>
      <c r="D339" s="24">
        <v>78</v>
      </c>
      <c r="E339" s="28">
        <v>2080</v>
      </c>
      <c r="F339" s="24">
        <f>MMULT(D339,E339)</f>
        <v>162240</v>
      </c>
    </row>
    <row r="340" spans="1:7" s="2" customFormat="1" ht="15.75" x14ac:dyDescent="0.25">
      <c r="A340" s="18" t="s">
        <v>655</v>
      </c>
      <c r="B340" s="8" t="s">
        <v>656</v>
      </c>
      <c r="C340" s="12" t="s">
        <v>7</v>
      </c>
      <c r="D340" s="25" t="s">
        <v>7</v>
      </c>
      <c r="E340" s="29" t="s">
        <v>7</v>
      </c>
      <c r="F340" s="25">
        <v>5970</v>
      </c>
      <c r="G340" s="32"/>
    </row>
    <row r="341" spans="1:7" x14ac:dyDescent="0.25">
      <c r="A341" s="19" t="s">
        <v>657</v>
      </c>
      <c r="B341" s="4" t="s">
        <v>658</v>
      </c>
      <c r="C341" s="10" t="s">
        <v>3</v>
      </c>
      <c r="D341" s="24">
        <v>1</v>
      </c>
      <c r="E341" s="28">
        <v>2330</v>
      </c>
      <c r="F341" s="24">
        <f>MMULT(D341,E341)</f>
        <v>2330</v>
      </c>
    </row>
    <row r="342" spans="1:7" x14ac:dyDescent="0.25">
      <c r="A342" s="19" t="s">
        <v>659</v>
      </c>
      <c r="B342" s="4" t="s">
        <v>660</v>
      </c>
      <c r="C342" s="10" t="s">
        <v>3</v>
      </c>
      <c r="D342" s="24">
        <v>1</v>
      </c>
      <c r="E342" s="28">
        <v>3640</v>
      </c>
      <c r="F342" s="24">
        <f>MMULT(D342,E342)</f>
        <v>3640</v>
      </c>
    </row>
    <row r="343" spans="1:7" s="2" customFormat="1" ht="15.75" x14ac:dyDescent="0.25">
      <c r="A343" s="18" t="s">
        <v>661</v>
      </c>
      <c r="B343" s="8" t="s">
        <v>662</v>
      </c>
      <c r="C343" s="12" t="s">
        <v>7</v>
      </c>
      <c r="D343" s="25" t="s">
        <v>7</v>
      </c>
      <c r="E343" s="29" t="s">
        <v>7</v>
      </c>
      <c r="F343" s="25">
        <v>195500</v>
      </c>
      <c r="G343" s="32"/>
    </row>
    <row r="344" spans="1:7" x14ac:dyDescent="0.25">
      <c r="A344" s="19" t="s">
        <v>663</v>
      </c>
      <c r="B344" s="4" t="s">
        <v>664</v>
      </c>
      <c r="C344" s="10" t="s">
        <v>19</v>
      </c>
      <c r="D344" s="24">
        <v>230</v>
      </c>
      <c r="E344" s="28">
        <v>850</v>
      </c>
      <c r="F344" s="24">
        <f>MMULT(D344,E344)</f>
        <v>195500</v>
      </c>
    </row>
    <row r="345" spans="1:7" s="2" customFormat="1" ht="15.75" x14ac:dyDescent="0.25">
      <c r="A345" s="18" t="s">
        <v>665</v>
      </c>
      <c r="B345" s="8" t="s">
        <v>666</v>
      </c>
      <c r="C345" s="12" t="s">
        <v>7</v>
      </c>
      <c r="D345" s="25" t="s">
        <v>7</v>
      </c>
      <c r="E345" s="29" t="s">
        <v>7</v>
      </c>
      <c r="F345" s="25">
        <v>189050</v>
      </c>
      <c r="G345" s="32"/>
    </row>
    <row r="346" spans="1:7" x14ac:dyDescent="0.25">
      <c r="A346" s="19" t="s">
        <v>667</v>
      </c>
      <c r="B346" s="4" t="s">
        <v>668</v>
      </c>
      <c r="C346" s="10" t="s">
        <v>19</v>
      </c>
      <c r="D346" s="24">
        <v>190</v>
      </c>
      <c r="E346" s="28">
        <v>995</v>
      </c>
      <c r="F346" s="24">
        <f>MMULT(D346,E346)</f>
        <v>189050</v>
      </c>
    </row>
    <row r="347" spans="1:7" x14ac:dyDescent="0.25">
      <c r="A347" s="16"/>
      <c r="B347" s="4"/>
      <c r="C347" s="10"/>
      <c r="D347" s="24"/>
      <c r="E347" s="28"/>
      <c r="F347" s="24"/>
    </row>
    <row r="348" spans="1:7" s="2" customFormat="1" ht="15.75" x14ac:dyDescent="0.25">
      <c r="A348" s="18" t="s">
        <v>669</v>
      </c>
      <c r="B348" s="8" t="s">
        <v>670</v>
      </c>
      <c r="C348" s="12" t="s">
        <v>7</v>
      </c>
      <c r="D348" s="25" t="s">
        <v>7</v>
      </c>
      <c r="E348" s="29" t="s">
        <v>7</v>
      </c>
      <c r="F348" s="25">
        <v>131320</v>
      </c>
      <c r="G348" s="32"/>
    </row>
    <row r="349" spans="1:7" s="2" customFormat="1" ht="15.75" x14ac:dyDescent="0.25">
      <c r="A349" s="18" t="s">
        <v>671</v>
      </c>
      <c r="B349" s="8" t="s">
        <v>672</v>
      </c>
      <c r="C349" s="12" t="s">
        <v>7</v>
      </c>
      <c r="D349" s="25" t="s">
        <v>7</v>
      </c>
      <c r="E349" s="29" t="s">
        <v>7</v>
      </c>
      <c r="F349" s="25">
        <v>0</v>
      </c>
      <c r="G349" s="32"/>
    </row>
    <row r="350" spans="1:7" x14ac:dyDescent="0.25">
      <c r="A350" s="19" t="s">
        <v>673</v>
      </c>
      <c r="B350" s="4" t="s">
        <v>674</v>
      </c>
      <c r="C350" s="10" t="s">
        <v>26</v>
      </c>
      <c r="D350" s="24"/>
      <c r="E350" s="28"/>
      <c r="F350" s="24"/>
    </row>
    <row r="351" spans="1:7" x14ac:dyDescent="0.25">
      <c r="A351" s="19" t="s">
        <v>675</v>
      </c>
      <c r="B351" s="4" t="s">
        <v>676</v>
      </c>
      <c r="C351" s="10" t="s">
        <v>26</v>
      </c>
      <c r="D351" s="24"/>
      <c r="E351" s="28"/>
      <c r="F351" s="24"/>
    </row>
    <row r="352" spans="1:7" s="2" customFormat="1" ht="15.75" x14ac:dyDescent="0.25">
      <c r="A352" s="18" t="s">
        <v>677</v>
      </c>
      <c r="B352" s="8" t="s">
        <v>678</v>
      </c>
      <c r="C352" s="12" t="s">
        <v>7</v>
      </c>
      <c r="D352" s="25" t="s">
        <v>7</v>
      </c>
      <c r="E352" s="29" t="s">
        <v>7</v>
      </c>
      <c r="F352" s="25">
        <v>1060</v>
      </c>
      <c r="G352" s="32"/>
    </row>
    <row r="353" spans="1:7" x14ac:dyDescent="0.25">
      <c r="A353" s="19" t="s">
        <v>679</v>
      </c>
      <c r="B353" s="4" t="s">
        <v>680</v>
      </c>
      <c r="C353" s="10" t="s">
        <v>3</v>
      </c>
      <c r="D353" s="24">
        <v>1</v>
      </c>
      <c r="E353" s="28">
        <v>1060</v>
      </c>
      <c r="F353" s="24">
        <f>MMULT(D353,E353)</f>
        <v>1060</v>
      </c>
    </row>
    <row r="354" spans="1:7" s="2" customFormat="1" ht="15.75" x14ac:dyDescent="0.25">
      <c r="A354" s="18" t="s">
        <v>681</v>
      </c>
      <c r="B354" s="8" t="s">
        <v>682</v>
      </c>
      <c r="C354" s="12" t="s">
        <v>7</v>
      </c>
      <c r="D354" s="25" t="s">
        <v>7</v>
      </c>
      <c r="E354" s="29" t="s">
        <v>7</v>
      </c>
      <c r="F354" s="25">
        <v>94150</v>
      </c>
      <c r="G354" s="32"/>
    </row>
    <row r="355" spans="1:7" x14ac:dyDescent="0.25">
      <c r="A355" s="19" t="s">
        <v>683</v>
      </c>
      <c r="B355" s="4" t="s">
        <v>684</v>
      </c>
      <c r="C355" s="10" t="s">
        <v>26</v>
      </c>
      <c r="D355" s="24"/>
      <c r="E355" s="28"/>
      <c r="F355" s="24"/>
    </row>
    <row r="356" spans="1:7" x14ac:dyDescent="0.25">
      <c r="A356" s="19" t="s">
        <v>685</v>
      </c>
      <c r="B356" s="4" t="s">
        <v>686</v>
      </c>
      <c r="C356" s="10" t="s">
        <v>238</v>
      </c>
      <c r="D356" s="24">
        <v>1</v>
      </c>
      <c r="E356" s="28">
        <v>3500</v>
      </c>
      <c r="F356" s="24">
        <f>MMULT(D356,E356)</f>
        <v>3500</v>
      </c>
    </row>
    <row r="357" spans="1:7" x14ac:dyDescent="0.25">
      <c r="A357" s="19" t="s">
        <v>687</v>
      </c>
      <c r="B357" s="4" t="s">
        <v>688</v>
      </c>
      <c r="C357" s="10" t="s">
        <v>238</v>
      </c>
      <c r="D357" s="24">
        <v>2</v>
      </c>
      <c r="E357" s="28">
        <v>7000</v>
      </c>
      <c r="F357" s="24">
        <f>MMULT(D357,E357)</f>
        <v>14000</v>
      </c>
    </row>
    <row r="358" spans="1:7" x14ac:dyDescent="0.25">
      <c r="A358" s="19" t="s">
        <v>689</v>
      </c>
      <c r="B358" s="4" t="s">
        <v>690</v>
      </c>
      <c r="C358" s="10" t="s">
        <v>238</v>
      </c>
      <c r="D358" s="24">
        <v>3</v>
      </c>
      <c r="E358" s="28">
        <v>20300</v>
      </c>
      <c r="F358" s="24">
        <f>MMULT(D358,E358)</f>
        <v>60900</v>
      </c>
    </row>
    <row r="359" spans="1:7" x14ac:dyDescent="0.25">
      <c r="A359" s="19" t="s">
        <v>691</v>
      </c>
      <c r="B359" s="4" t="s">
        <v>692</v>
      </c>
      <c r="C359" s="10" t="s">
        <v>61</v>
      </c>
      <c r="D359" s="24">
        <v>35</v>
      </c>
      <c r="E359" s="28">
        <v>122</v>
      </c>
      <c r="F359" s="24">
        <f>MMULT(D359,E359)</f>
        <v>4270</v>
      </c>
    </row>
    <row r="360" spans="1:7" x14ac:dyDescent="0.25">
      <c r="A360" s="19" t="s">
        <v>693</v>
      </c>
      <c r="B360" s="4" t="s">
        <v>694</v>
      </c>
      <c r="C360" s="10" t="s">
        <v>61</v>
      </c>
      <c r="D360" s="24">
        <v>70</v>
      </c>
      <c r="E360" s="28">
        <v>164</v>
      </c>
      <c r="F360" s="24">
        <f>MMULT(D360,E360)</f>
        <v>11480</v>
      </c>
    </row>
    <row r="361" spans="1:7" s="2" customFormat="1" ht="15.75" x14ac:dyDescent="0.25">
      <c r="A361" s="18" t="s">
        <v>695</v>
      </c>
      <c r="B361" s="8" t="s">
        <v>696</v>
      </c>
      <c r="C361" s="12" t="s">
        <v>7</v>
      </c>
      <c r="D361" s="25" t="s">
        <v>7</v>
      </c>
      <c r="E361" s="29" t="s">
        <v>7</v>
      </c>
      <c r="F361" s="25">
        <v>23600</v>
      </c>
      <c r="G361" s="32"/>
    </row>
    <row r="362" spans="1:7" x14ac:dyDescent="0.25">
      <c r="A362" s="19" t="s">
        <v>697</v>
      </c>
      <c r="B362" s="4" t="s">
        <v>698</v>
      </c>
      <c r="C362" s="10" t="s">
        <v>19</v>
      </c>
      <c r="D362" s="24">
        <v>100</v>
      </c>
      <c r="E362" s="28">
        <v>135</v>
      </c>
      <c r="F362" s="24">
        <f>MMULT(D362,E362)</f>
        <v>13500</v>
      </c>
    </row>
    <row r="363" spans="1:7" x14ac:dyDescent="0.25">
      <c r="A363" s="19" t="s">
        <v>699</v>
      </c>
      <c r="B363" s="4" t="s">
        <v>700</v>
      </c>
      <c r="C363" s="10" t="s">
        <v>19</v>
      </c>
      <c r="D363" s="24">
        <v>20</v>
      </c>
      <c r="E363" s="28">
        <v>505</v>
      </c>
      <c r="F363" s="24">
        <f>MMULT(D363,E363)</f>
        <v>10100</v>
      </c>
    </row>
    <row r="364" spans="1:7" s="2" customFormat="1" ht="15.75" x14ac:dyDescent="0.25">
      <c r="A364" s="18" t="s">
        <v>701</v>
      </c>
      <c r="B364" s="8" t="s">
        <v>702</v>
      </c>
      <c r="C364" s="12" t="s">
        <v>7</v>
      </c>
      <c r="D364" s="25" t="s">
        <v>7</v>
      </c>
      <c r="E364" s="29" t="s">
        <v>7</v>
      </c>
      <c r="F364" s="25">
        <v>6510</v>
      </c>
      <c r="G364" s="32"/>
    </row>
    <row r="365" spans="1:7" x14ac:dyDescent="0.25">
      <c r="A365" s="19" t="s">
        <v>703</v>
      </c>
      <c r="B365" s="4" t="s">
        <v>704</v>
      </c>
      <c r="C365" s="10" t="s">
        <v>19</v>
      </c>
      <c r="D365" s="24">
        <v>1.5</v>
      </c>
      <c r="E365" s="28">
        <v>2100</v>
      </c>
      <c r="F365" s="24">
        <f>MMULT(D365,E365)</f>
        <v>3150</v>
      </c>
    </row>
    <row r="366" spans="1:7" x14ac:dyDescent="0.25">
      <c r="A366" s="19" t="s">
        <v>705</v>
      </c>
      <c r="B366" s="4" t="s">
        <v>706</v>
      </c>
      <c r="C366" s="10" t="s">
        <v>19</v>
      </c>
      <c r="D366" s="24">
        <v>1.2</v>
      </c>
      <c r="E366" s="28">
        <v>1400</v>
      </c>
      <c r="F366" s="24">
        <f>MMULT(D366,E366)</f>
        <v>1680</v>
      </c>
    </row>
    <row r="367" spans="1:7" x14ac:dyDescent="0.25">
      <c r="A367" s="19" t="s">
        <v>707</v>
      </c>
      <c r="B367" s="4" t="s">
        <v>708</v>
      </c>
      <c r="C367" s="10" t="s">
        <v>19</v>
      </c>
      <c r="D367" s="24">
        <v>0.8</v>
      </c>
      <c r="E367" s="28">
        <v>2100</v>
      </c>
      <c r="F367" s="24">
        <f>MMULT(D367,E367)</f>
        <v>1680</v>
      </c>
    </row>
    <row r="368" spans="1:7" s="2" customFormat="1" ht="15.75" x14ac:dyDescent="0.25">
      <c r="A368" s="18" t="s">
        <v>709</v>
      </c>
      <c r="B368" s="8" t="s">
        <v>710</v>
      </c>
      <c r="C368" s="12" t="s">
        <v>7</v>
      </c>
      <c r="D368" s="25" t="s">
        <v>7</v>
      </c>
      <c r="E368" s="29" t="s">
        <v>7</v>
      </c>
      <c r="F368" s="25">
        <v>6000</v>
      </c>
      <c r="G368" s="32"/>
    </row>
    <row r="369" spans="1:7" x14ac:dyDescent="0.25">
      <c r="A369" s="19" t="s">
        <v>711</v>
      </c>
      <c r="B369" s="4" t="s">
        <v>712</v>
      </c>
      <c r="C369" s="10" t="s">
        <v>19</v>
      </c>
      <c r="D369" s="24">
        <v>100</v>
      </c>
      <c r="E369" s="28">
        <v>60</v>
      </c>
      <c r="F369" s="24">
        <f>MMULT(D369,E369)</f>
        <v>6000</v>
      </c>
    </row>
    <row r="370" spans="1:7" x14ac:dyDescent="0.25">
      <c r="A370" s="16"/>
      <c r="B370" s="4"/>
      <c r="C370" s="10"/>
      <c r="D370" s="24"/>
      <c r="E370" s="28"/>
      <c r="F370" s="24"/>
    </row>
    <row r="371" spans="1:7" s="2" customFormat="1" ht="15.75" x14ac:dyDescent="0.25">
      <c r="A371" s="18" t="s">
        <v>713</v>
      </c>
      <c r="B371" s="8" t="s">
        <v>714</v>
      </c>
      <c r="C371" s="12" t="s">
        <v>7</v>
      </c>
      <c r="D371" s="25" t="s">
        <v>7</v>
      </c>
      <c r="E371" s="29" t="s">
        <v>7</v>
      </c>
      <c r="F371" s="25">
        <v>45453</v>
      </c>
      <c r="G371" s="32"/>
    </row>
    <row r="372" spans="1:7" s="2" customFormat="1" ht="15.75" x14ac:dyDescent="0.25">
      <c r="A372" s="18" t="s">
        <v>715</v>
      </c>
      <c r="B372" s="8" t="s">
        <v>716</v>
      </c>
      <c r="C372" s="12" t="s">
        <v>7</v>
      </c>
      <c r="D372" s="25" t="s">
        <v>7</v>
      </c>
      <c r="E372" s="29" t="s">
        <v>7</v>
      </c>
      <c r="F372" s="25">
        <v>45453</v>
      </c>
      <c r="G372" s="32"/>
    </row>
    <row r="373" spans="1:7" x14ac:dyDescent="0.25">
      <c r="A373" s="19" t="s">
        <v>717</v>
      </c>
      <c r="B373" s="4" t="s">
        <v>718</v>
      </c>
      <c r="C373" s="10" t="s">
        <v>3</v>
      </c>
      <c r="D373" s="24">
        <v>1</v>
      </c>
      <c r="E373" s="28">
        <v>9050</v>
      </c>
      <c r="F373" s="24">
        <f>MMULT(D373,E373)</f>
        <v>9050</v>
      </c>
    </row>
    <row r="374" spans="1:7" x14ac:dyDescent="0.25">
      <c r="A374" s="19" t="s">
        <v>719</v>
      </c>
      <c r="B374" s="4" t="s">
        <v>720</v>
      </c>
      <c r="C374" s="10" t="s">
        <v>3</v>
      </c>
      <c r="D374" s="24">
        <v>12</v>
      </c>
      <c r="E374" s="28">
        <v>2830</v>
      </c>
      <c r="F374" s="24">
        <f>MMULT(D374,E374)</f>
        <v>33960</v>
      </c>
    </row>
    <row r="375" spans="1:7" x14ac:dyDescent="0.25">
      <c r="A375" s="19" t="s">
        <v>721</v>
      </c>
      <c r="B375" s="4" t="s">
        <v>722</v>
      </c>
      <c r="C375" s="10" t="s">
        <v>3</v>
      </c>
      <c r="D375" s="24">
        <v>1</v>
      </c>
      <c r="E375" s="28">
        <v>253</v>
      </c>
      <c r="F375" s="24">
        <f>MMULT(D375,E375)</f>
        <v>253</v>
      </c>
    </row>
    <row r="376" spans="1:7" x14ac:dyDescent="0.25">
      <c r="A376" s="19" t="s">
        <v>723</v>
      </c>
      <c r="B376" s="4" t="s">
        <v>724</v>
      </c>
      <c r="C376" s="10" t="s">
        <v>3</v>
      </c>
      <c r="D376" s="24">
        <v>1</v>
      </c>
      <c r="E376" s="28">
        <v>570</v>
      </c>
      <c r="F376" s="24">
        <f>MMULT(D376,E376)</f>
        <v>570</v>
      </c>
    </row>
    <row r="377" spans="1:7" x14ac:dyDescent="0.25">
      <c r="A377" s="19" t="s">
        <v>725</v>
      </c>
      <c r="B377" s="4" t="s">
        <v>726</v>
      </c>
      <c r="C377" s="10" t="s">
        <v>3</v>
      </c>
      <c r="D377" s="24">
        <v>1</v>
      </c>
      <c r="E377" s="28">
        <v>1620</v>
      </c>
      <c r="F377" s="24">
        <f>MMULT(D377,E377)</f>
        <v>1620</v>
      </c>
    </row>
    <row r="378" spans="1:7" x14ac:dyDescent="0.25">
      <c r="A378" s="16"/>
      <c r="B378" s="4"/>
      <c r="C378" s="10"/>
      <c r="D378" s="24"/>
      <c r="E378" s="28"/>
      <c r="F378" s="24"/>
    </row>
    <row r="379" spans="1:7" s="2" customFormat="1" ht="15.75" x14ac:dyDescent="0.25">
      <c r="A379" s="18" t="s">
        <v>727</v>
      </c>
      <c r="B379" s="8" t="s">
        <v>728</v>
      </c>
      <c r="C379" s="12" t="s">
        <v>7</v>
      </c>
      <c r="D379" s="25" t="s">
        <v>7</v>
      </c>
      <c r="E379" s="29" t="s">
        <v>7</v>
      </c>
      <c r="F379" s="25">
        <v>329380</v>
      </c>
      <c r="G379" s="32"/>
    </row>
    <row r="380" spans="1:7" s="2" customFormat="1" ht="15.75" x14ac:dyDescent="0.25">
      <c r="A380" s="18" t="s">
        <v>729</v>
      </c>
      <c r="B380" s="8" t="s">
        <v>728</v>
      </c>
      <c r="C380" s="12" t="s">
        <v>7</v>
      </c>
      <c r="D380" s="25" t="s">
        <v>7</v>
      </c>
      <c r="E380" s="29" t="s">
        <v>7</v>
      </c>
      <c r="F380" s="25">
        <v>297480</v>
      </c>
      <c r="G380" s="32"/>
    </row>
    <row r="381" spans="1:7" x14ac:dyDescent="0.25">
      <c r="A381" s="19" t="s">
        <v>730</v>
      </c>
      <c r="B381" s="4" t="s">
        <v>731</v>
      </c>
      <c r="C381" s="10" t="s">
        <v>50</v>
      </c>
      <c r="D381" s="24">
        <v>12</v>
      </c>
      <c r="E381" s="28">
        <v>17600</v>
      </c>
      <c r="F381" s="24">
        <f>MMULT(D381,E381)</f>
        <v>211200</v>
      </c>
    </row>
    <row r="382" spans="1:7" x14ac:dyDescent="0.25">
      <c r="A382" s="19" t="s">
        <v>732</v>
      </c>
      <c r="B382" s="4" t="s">
        <v>733</v>
      </c>
      <c r="C382" s="10" t="s">
        <v>50</v>
      </c>
      <c r="D382" s="24">
        <v>12</v>
      </c>
      <c r="E382" s="28">
        <v>1370</v>
      </c>
      <c r="F382" s="24">
        <f>MMULT(D382,E382)</f>
        <v>16440</v>
      </c>
    </row>
    <row r="383" spans="1:7" x14ac:dyDescent="0.25">
      <c r="A383" s="19" t="s">
        <v>734</v>
      </c>
      <c r="B383" s="4" t="s">
        <v>735</v>
      </c>
      <c r="C383" s="10" t="s">
        <v>50</v>
      </c>
      <c r="D383" s="24">
        <v>12</v>
      </c>
      <c r="E383" s="28">
        <v>2520</v>
      </c>
      <c r="F383" s="24">
        <f>MMULT(D383,E383)</f>
        <v>30240</v>
      </c>
    </row>
    <row r="384" spans="1:7" x14ac:dyDescent="0.25">
      <c r="A384" s="19" t="s">
        <v>736</v>
      </c>
      <c r="B384" s="4" t="s">
        <v>737</v>
      </c>
      <c r="C384" s="10" t="s">
        <v>50</v>
      </c>
      <c r="D384" s="24">
        <v>12</v>
      </c>
      <c r="E384" s="28">
        <v>3300</v>
      </c>
      <c r="F384" s="24">
        <f>MMULT(D384,E384)</f>
        <v>39600</v>
      </c>
    </row>
    <row r="385" spans="1:7" s="2" customFormat="1" ht="15.75" x14ac:dyDescent="0.25">
      <c r="A385" s="18" t="s">
        <v>738</v>
      </c>
      <c r="B385" s="8" t="s">
        <v>739</v>
      </c>
      <c r="C385" s="12" t="s">
        <v>7</v>
      </c>
      <c r="D385" s="25" t="s">
        <v>7</v>
      </c>
      <c r="E385" s="29" t="s">
        <v>7</v>
      </c>
      <c r="F385" s="25">
        <v>31900</v>
      </c>
      <c r="G385" s="32"/>
    </row>
    <row r="386" spans="1:7" x14ac:dyDescent="0.25">
      <c r="A386" s="19" t="s">
        <v>740</v>
      </c>
      <c r="B386" s="4" t="s">
        <v>741</v>
      </c>
      <c r="C386" s="10" t="s">
        <v>19</v>
      </c>
      <c r="D386" s="24">
        <v>220</v>
      </c>
      <c r="E386" s="28">
        <v>145</v>
      </c>
      <c r="F386" s="24">
        <f>MMULT(D386,E386)</f>
        <v>31900</v>
      </c>
    </row>
    <row r="387" spans="1:7" x14ac:dyDescent="0.25">
      <c r="A387" s="16"/>
      <c r="B387" s="4"/>
      <c r="C387" s="10"/>
      <c r="D387" s="24"/>
      <c r="E387" s="28"/>
      <c r="F387" s="24"/>
    </row>
    <row r="388" spans="1:7" s="2" customFormat="1" ht="15.75" x14ac:dyDescent="0.25">
      <c r="A388" s="18" t="s">
        <v>742</v>
      </c>
      <c r="B388" s="8" t="s">
        <v>743</v>
      </c>
      <c r="C388" s="12" t="s">
        <v>7</v>
      </c>
      <c r="D388" s="25" t="s">
        <v>7</v>
      </c>
      <c r="E388" s="29" t="s">
        <v>7</v>
      </c>
      <c r="F388" s="25">
        <v>0</v>
      </c>
      <c r="G388" s="32"/>
    </row>
    <row r="389" spans="1:7" s="2" customFormat="1" ht="15.75" x14ac:dyDescent="0.25">
      <c r="A389" s="18" t="s">
        <v>744</v>
      </c>
      <c r="B389" s="8" t="s">
        <v>745</v>
      </c>
      <c r="C389" s="12" t="s">
        <v>7</v>
      </c>
      <c r="D389" s="25" t="s">
        <v>7</v>
      </c>
      <c r="E389" s="29" t="s">
        <v>7</v>
      </c>
      <c r="F389" s="25">
        <v>0</v>
      </c>
      <c r="G389" s="32"/>
    </row>
    <row r="390" spans="1:7" x14ac:dyDescent="0.25">
      <c r="A390" s="16"/>
      <c r="B390" s="4"/>
      <c r="C390" s="10"/>
      <c r="D390" s="24"/>
      <c r="E390" s="28"/>
      <c r="F390" s="24"/>
    </row>
    <row r="391" spans="1:7" s="2" customFormat="1" ht="15.75" x14ac:dyDescent="0.25">
      <c r="A391" s="18" t="s">
        <v>746</v>
      </c>
      <c r="B391" s="8" t="s">
        <v>747</v>
      </c>
      <c r="C391" s="12" t="s">
        <v>7</v>
      </c>
      <c r="D391" s="25" t="s">
        <v>7</v>
      </c>
      <c r="E391" s="29" t="s">
        <v>7</v>
      </c>
      <c r="F391" s="25">
        <v>63656</v>
      </c>
      <c r="G391" s="32"/>
    </row>
    <row r="392" spans="1:7" s="2" customFormat="1" ht="15.75" x14ac:dyDescent="0.25">
      <c r="A392" s="18" t="s">
        <v>748</v>
      </c>
      <c r="B392" s="8" t="s">
        <v>749</v>
      </c>
      <c r="C392" s="12" t="s">
        <v>7</v>
      </c>
      <c r="D392" s="25" t="s">
        <v>7</v>
      </c>
      <c r="E392" s="29" t="s">
        <v>7</v>
      </c>
      <c r="F392" s="25">
        <v>13440</v>
      </c>
      <c r="G392" s="32"/>
    </row>
    <row r="393" spans="1:7" x14ac:dyDescent="0.25">
      <c r="A393" s="19" t="s">
        <v>750</v>
      </c>
      <c r="B393" s="4" t="s">
        <v>751</v>
      </c>
      <c r="C393" s="10" t="s">
        <v>19</v>
      </c>
      <c r="D393" s="24">
        <v>55</v>
      </c>
      <c r="E393" s="28">
        <v>242</v>
      </c>
      <c r="F393" s="24">
        <f>MMULT(D393,E393)</f>
        <v>13310</v>
      </c>
    </row>
    <row r="394" spans="1:7" x14ac:dyDescent="0.25">
      <c r="A394" s="19" t="s">
        <v>752</v>
      </c>
      <c r="B394" s="4" t="s">
        <v>753</v>
      </c>
      <c r="C394" s="10" t="s">
        <v>19</v>
      </c>
      <c r="D394" s="24">
        <v>13</v>
      </c>
      <c r="E394" s="28">
        <v>10</v>
      </c>
      <c r="F394" s="24">
        <f>MMULT(D394,E394)</f>
        <v>130</v>
      </c>
    </row>
    <row r="395" spans="1:7" s="2" customFormat="1" ht="15.75" x14ac:dyDescent="0.25">
      <c r="A395" s="18" t="s">
        <v>754</v>
      </c>
      <c r="B395" s="8" t="s">
        <v>755</v>
      </c>
      <c r="C395" s="12" t="s">
        <v>7</v>
      </c>
      <c r="D395" s="25" t="s">
        <v>7</v>
      </c>
      <c r="E395" s="29" t="s">
        <v>7</v>
      </c>
      <c r="F395" s="25">
        <v>22470</v>
      </c>
      <c r="G395" s="32"/>
    </row>
    <row r="396" spans="1:7" x14ac:dyDescent="0.25">
      <c r="A396" s="19" t="s">
        <v>756</v>
      </c>
      <c r="B396" s="4" t="s">
        <v>757</v>
      </c>
      <c r="C396" s="10" t="s">
        <v>19</v>
      </c>
      <c r="D396" s="24">
        <v>105</v>
      </c>
      <c r="E396" s="28">
        <v>214</v>
      </c>
      <c r="F396" s="24">
        <f>MMULT(D396,E396)</f>
        <v>22470</v>
      </c>
    </row>
    <row r="397" spans="1:7" s="2" customFormat="1" ht="15.75" x14ac:dyDescent="0.25">
      <c r="A397" s="18" t="s">
        <v>758</v>
      </c>
      <c r="B397" s="8" t="s">
        <v>759</v>
      </c>
      <c r="C397" s="12" t="s">
        <v>7</v>
      </c>
      <c r="D397" s="25" t="s">
        <v>7</v>
      </c>
      <c r="E397" s="29" t="s">
        <v>7</v>
      </c>
      <c r="F397" s="25">
        <v>13888</v>
      </c>
      <c r="G397" s="32"/>
    </row>
    <row r="398" spans="1:7" x14ac:dyDescent="0.25">
      <c r="A398" s="19" t="s">
        <v>760</v>
      </c>
      <c r="B398" s="4" t="s">
        <v>761</v>
      </c>
      <c r="C398" s="10" t="s">
        <v>19</v>
      </c>
      <c r="D398" s="24">
        <v>56</v>
      </c>
      <c r="E398" s="28">
        <v>248</v>
      </c>
      <c r="F398" s="24">
        <f>MMULT(D398,E398)</f>
        <v>13888</v>
      </c>
    </row>
    <row r="399" spans="1:7" s="2" customFormat="1" ht="15.75" x14ac:dyDescent="0.25">
      <c r="A399" s="18" t="s">
        <v>762</v>
      </c>
      <c r="B399" s="8" t="s">
        <v>763</v>
      </c>
      <c r="C399" s="12" t="s">
        <v>7</v>
      </c>
      <c r="D399" s="25" t="s">
        <v>7</v>
      </c>
      <c r="E399" s="29" t="s">
        <v>7</v>
      </c>
      <c r="F399" s="25">
        <v>1888</v>
      </c>
      <c r="G399" s="32"/>
    </row>
    <row r="400" spans="1:7" x14ac:dyDescent="0.25">
      <c r="A400" s="19" t="s">
        <v>764</v>
      </c>
      <c r="B400" s="4" t="s">
        <v>765</v>
      </c>
      <c r="C400" s="10" t="s">
        <v>19</v>
      </c>
      <c r="D400" s="24">
        <v>8</v>
      </c>
      <c r="E400" s="28">
        <v>236</v>
      </c>
      <c r="F400" s="24">
        <f>MMULT(D400,E400)</f>
        <v>1888</v>
      </c>
    </row>
    <row r="401" spans="1:7" s="2" customFormat="1" ht="15.75" x14ac:dyDescent="0.25">
      <c r="A401" s="18" t="s">
        <v>766</v>
      </c>
      <c r="B401" s="8" t="s">
        <v>767</v>
      </c>
      <c r="C401" s="12" t="s">
        <v>7</v>
      </c>
      <c r="D401" s="25" t="s">
        <v>7</v>
      </c>
      <c r="E401" s="29" t="s">
        <v>7</v>
      </c>
      <c r="F401" s="25">
        <v>8050</v>
      </c>
      <c r="G401" s="32"/>
    </row>
    <row r="402" spans="1:7" x14ac:dyDescent="0.25">
      <c r="A402" s="19" t="s">
        <v>768</v>
      </c>
      <c r="B402" s="4" t="s">
        <v>769</v>
      </c>
      <c r="C402" s="10" t="s">
        <v>61</v>
      </c>
      <c r="D402" s="24">
        <v>35</v>
      </c>
      <c r="E402" s="28">
        <v>230</v>
      </c>
      <c r="F402" s="24">
        <f>MMULT(D402,E402)</f>
        <v>8050</v>
      </c>
    </row>
    <row r="403" spans="1:7" s="2" customFormat="1" ht="15.75" x14ac:dyDescent="0.25">
      <c r="A403" s="18" t="s">
        <v>770</v>
      </c>
      <c r="B403" s="8" t="s">
        <v>771</v>
      </c>
      <c r="C403" s="12" t="s">
        <v>7</v>
      </c>
      <c r="D403" s="25" t="s">
        <v>7</v>
      </c>
      <c r="E403" s="29" t="s">
        <v>7</v>
      </c>
      <c r="F403" s="25">
        <v>3920</v>
      </c>
      <c r="G403" s="32"/>
    </row>
    <row r="404" spans="1:7" x14ac:dyDescent="0.25">
      <c r="A404" s="19" t="s">
        <v>772</v>
      </c>
      <c r="B404" s="4" t="s">
        <v>773</v>
      </c>
      <c r="C404" s="10" t="s">
        <v>238</v>
      </c>
      <c r="D404" s="24">
        <v>1</v>
      </c>
      <c r="E404" s="28">
        <v>3090</v>
      </c>
      <c r="F404" s="24">
        <f>MMULT(D404,E404)</f>
        <v>3090</v>
      </c>
    </row>
    <row r="405" spans="1:7" x14ac:dyDescent="0.25">
      <c r="A405" s="19" t="s">
        <v>774</v>
      </c>
      <c r="B405" s="4" t="s">
        <v>775</v>
      </c>
      <c r="C405" s="10" t="s">
        <v>3</v>
      </c>
      <c r="D405" s="24">
        <v>1</v>
      </c>
      <c r="E405" s="28">
        <v>830</v>
      </c>
      <c r="F405" s="24">
        <f>MMULT(D405,E405)</f>
        <v>830</v>
      </c>
    </row>
    <row r="406" spans="1:7" x14ac:dyDescent="0.25">
      <c r="A406" s="16"/>
      <c r="B406" s="4"/>
      <c r="C406" s="10"/>
      <c r="D406" s="24"/>
      <c r="E406" s="28"/>
      <c r="F406" s="24"/>
    </row>
    <row r="407" spans="1:7" s="2" customFormat="1" ht="15.75" x14ac:dyDescent="0.25">
      <c r="A407" s="18" t="s">
        <v>776</v>
      </c>
      <c r="B407" s="8" t="s">
        <v>777</v>
      </c>
      <c r="C407" s="12" t="s">
        <v>7</v>
      </c>
      <c r="D407" s="25" t="s">
        <v>7</v>
      </c>
      <c r="E407" s="29" t="s">
        <v>7</v>
      </c>
      <c r="F407" s="25">
        <v>106222</v>
      </c>
      <c r="G407" s="32"/>
    </row>
    <row r="408" spans="1:7" s="2" customFormat="1" ht="15.75" x14ac:dyDescent="0.25">
      <c r="A408" s="18" t="s">
        <v>778</v>
      </c>
      <c r="B408" s="8" t="s">
        <v>779</v>
      </c>
      <c r="C408" s="12" t="s">
        <v>7</v>
      </c>
      <c r="D408" s="25" t="s">
        <v>7</v>
      </c>
      <c r="E408" s="29" t="s">
        <v>7</v>
      </c>
      <c r="F408" s="25">
        <v>106222</v>
      </c>
      <c r="G408" s="32"/>
    </row>
    <row r="409" spans="1:7" x14ac:dyDescent="0.25">
      <c r="A409" s="19" t="s">
        <v>780</v>
      </c>
      <c r="B409" s="4" t="s">
        <v>781</v>
      </c>
      <c r="C409" s="10" t="s">
        <v>61</v>
      </c>
      <c r="D409" s="24">
        <v>410</v>
      </c>
      <c r="E409" s="28">
        <v>239</v>
      </c>
      <c r="F409" s="24">
        <f>MMULT(D409,E409)</f>
        <v>97990</v>
      </c>
    </row>
    <row r="410" spans="1:7" x14ac:dyDescent="0.25">
      <c r="A410" s="19" t="s">
        <v>782</v>
      </c>
      <c r="B410" s="4" t="s">
        <v>783</v>
      </c>
      <c r="C410" s="10" t="s">
        <v>61</v>
      </c>
      <c r="D410" s="24">
        <v>24</v>
      </c>
      <c r="E410" s="28">
        <v>343</v>
      </c>
      <c r="F410" s="24">
        <f>MMULT(D410,E410)</f>
        <v>8232</v>
      </c>
    </row>
    <row r="411" spans="1:7" x14ac:dyDescent="0.25">
      <c r="A411" s="16"/>
      <c r="B411" s="4"/>
      <c r="C411" s="10"/>
      <c r="D411" s="24"/>
      <c r="E411" s="28"/>
      <c r="F411" s="24"/>
    </row>
    <row r="412" spans="1:7" s="2" customFormat="1" ht="15.75" x14ac:dyDescent="0.25">
      <c r="A412" s="18" t="s">
        <v>784</v>
      </c>
      <c r="B412" s="8" t="s">
        <v>785</v>
      </c>
      <c r="C412" s="12" t="s">
        <v>7</v>
      </c>
      <c r="D412" s="25" t="s">
        <v>7</v>
      </c>
      <c r="E412" s="29" t="s">
        <v>7</v>
      </c>
      <c r="F412" s="25">
        <v>4771</v>
      </c>
      <c r="G412" s="32"/>
    </row>
    <row r="413" spans="1:7" s="2" customFormat="1" ht="15.75" x14ac:dyDescent="0.25">
      <c r="A413" s="18" t="s">
        <v>786</v>
      </c>
      <c r="B413" s="8" t="s">
        <v>787</v>
      </c>
      <c r="C413" s="12" t="s">
        <v>7</v>
      </c>
      <c r="D413" s="25" t="s">
        <v>7</v>
      </c>
      <c r="E413" s="29" t="s">
        <v>7</v>
      </c>
      <c r="F413" s="25">
        <v>4771</v>
      </c>
      <c r="G413" s="32"/>
    </row>
    <row r="414" spans="1:7" x14ac:dyDescent="0.25">
      <c r="A414" s="19" t="s">
        <v>788</v>
      </c>
      <c r="B414" s="4" t="s">
        <v>789</v>
      </c>
      <c r="C414" s="10" t="s">
        <v>3</v>
      </c>
      <c r="D414" s="24">
        <v>1</v>
      </c>
      <c r="E414" s="28">
        <v>680</v>
      </c>
      <c r="F414" s="24">
        <f t="shared" ref="F414:F420" si="6">MMULT(D414,E414)</f>
        <v>680</v>
      </c>
    </row>
    <row r="415" spans="1:7" x14ac:dyDescent="0.25">
      <c r="A415" s="19" t="s">
        <v>790</v>
      </c>
      <c r="B415" s="4" t="s">
        <v>791</v>
      </c>
      <c r="C415" s="10" t="s">
        <v>3</v>
      </c>
      <c r="D415" s="24">
        <v>1</v>
      </c>
      <c r="E415" s="28">
        <v>1050</v>
      </c>
      <c r="F415" s="24">
        <f t="shared" si="6"/>
        <v>1050</v>
      </c>
    </row>
    <row r="416" spans="1:7" x14ac:dyDescent="0.25">
      <c r="A416" s="19" t="s">
        <v>792</v>
      </c>
      <c r="B416" s="4" t="s">
        <v>793</v>
      </c>
      <c r="C416" s="10" t="s">
        <v>3</v>
      </c>
      <c r="D416" s="24">
        <v>1</v>
      </c>
      <c r="E416" s="28">
        <v>309</v>
      </c>
      <c r="F416" s="24">
        <f t="shared" si="6"/>
        <v>309</v>
      </c>
    </row>
    <row r="417" spans="1:7" x14ac:dyDescent="0.25">
      <c r="A417" s="19" t="s">
        <v>794</v>
      </c>
      <c r="B417" s="4" t="s">
        <v>795</v>
      </c>
      <c r="C417" s="10" t="s">
        <v>3</v>
      </c>
      <c r="D417" s="24">
        <v>1</v>
      </c>
      <c r="E417" s="28">
        <v>244</v>
      </c>
      <c r="F417" s="24">
        <f t="shared" si="6"/>
        <v>244</v>
      </c>
    </row>
    <row r="418" spans="1:7" x14ac:dyDescent="0.25">
      <c r="A418" s="19" t="s">
        <v>796</v>
      </c>
      <c r="B418" s="4" t="s">
        <v>797</v>
      </c>
      <c r="C418" s="10" t="s">
        <v>3</v>
      </c>
      <c r="D418" s="24">
        <v>1</v>
      </c>
      <c r="E418" s="28">
        <v>262</v>
      </c>
      <c r="F418" s="24">
        <f t="shared" si="6"/>
        <v>262</v>
      </c>
    </row>
    <row r="419" spans="1:7" x14ac:dyDescent="0.25">
      <c r="A419" s="19" t="s">
        <v>798</v>
      </c>
      <c r="B419" s="4" t="s">
        <v>799</v>
      </c>
      <c r="C419" s="10" t="s">
        <v>19</v>
      </c>
      <c r="D419" s="24">
        <v>1.8</v>
      </c>
      <c r="E419" s="28">
        <v>970</v>
      </c>
      <c r="F419" s="24">
        <f t="shared" si="6"/>
        <v>1746</v>
      </c>
    </row>
    <row r="420" spans="1:7" x14ac:dyDescent="0.25">
      <c r="A420" s="19" t="s">
        <v>800</v>
      </c>
      <c r="B420" s="4" t="s">
        <v>801</v>
      </c>
      <c r="C420" s="10" t="s">
        <v>3</v>
      </c>
      <c r="D420" s="24">
        <v>1</v>
      </c>
      <c r="E420" s="28">
        <v>480</v>
      </c>
      <c r="F420" s="24">
        <f t="shared" si="6"/>
        <v>480</v>
      </c>
    </row>
    <row r="421" spans="1:7" x14ac:dyDescent="0.25">
      <c r="A421" s="16"/>
      <c r="B421" s="4"/>
      <c r="C421" s="10"/>
      <c r="D421" s="24"/>
      <c r="E421" s="28"/>
      <c r="F421" s="24"/>
    </row>
    <row r="422" spans="1:7" s="2" customFormat="1" ht="15.75" x14ac:dyDescent="0.25">
      <c r="A422" s="18" t="s">
        <v>802</v>
      </c>
      <c r="B422" s="8" t="s">
        <v>803</v>
      </c>
      <c r="C422" s="12" t="s">
        <v>7</v>
      </c>
      <c r="D422" s="25" t="s">
        <v>7</v>
      </c>
      <c r="E422" s="29" t="s">
        <v>7</v>
      </c>
      <c r="F422" s="25">
        <v>11280</v>
      </c>
      <c r="G422" s="32"/>
    </row>
    <row r="423" spans="1:7" s="2" customFormat="1" ht="15.75" x14ac:dyDescent="0.25">
      <c r="A423" s="18" t="s">
        <v>804</v>
      </c>
      <c r="B423" s="8" t="s">
        <v>205</v>
      </c>
      <c r="C423" s="12" t="s">
        <v>7</v>
      </c>
      <c r="D423" s="25" t="s">
        <v>7</v>
      </c>
      <c r="E423" s="29" t="s">
        <v>7</v>
      </c>
      <c r="F423" s="25">
        <v>11280</v>
      </c>
      <c r="G423" s="32"/>
    </row>
    <row r="424" spans="1:7" x14ac:dyDescent="0.25">
      <c r="A424" s="19" t="s">
        <v>805</v>
      </c>
      <c r="B424" s="4" t="s">
        <v>806</v>
      </c>
      <c r="C424" s="10" t="s">
        <v>3</v>
      </c>
      <c r="D424" s="24">
        <v>3</v>
      </c>
      <c r="E424" s="28">
        <v>3760</v>
      </c>
      <c r="F424" s="24">
        <f>MMULT(D424,E424)</f>
        <v>11280</v>
      </c>
    </row>
    <row r="425" spans="1:7" x14ac:dyDescent="0.25">
      <c r="A425" s="16"/>
      <c r="B425" s="4"/>
      <c r="C425" s="10"/>
      <c r="D425" s="24"/>
      <c r="E425" s="28"/>
      <c r="F425" s="24"/>
    </row>
    <row r="426" spans="1:7" s="2" customFormat="1" ht="15.75" x14ac:dyDescent="0.25">
      <c r="A426" s="18" t="s">
        <v>807</v>
      </c>
      <c r="B426" s="8" t="s">
        <v>808</v>
      </c>
      <c r="C426" s="12" t="s">
        <v>7</v>
      </c>
      <c r="D426" s="25" t="s">
        <v>7</v>
      </c>
      <c r="E426" s="29" t="s">
        <v>7</v>
      </c>
      <c r="F426" s="25">
        <v>29024</v>
      </c>
      <c r="G426" s="32"/>
    </row>
    <row r="427" spans="1:7" s="2" customFormat="1" ht="15.75" x14ac:dyDescent="0.25">
      <c r="A427" s="18" t="s">
        <v>809</v>
      </c>
      <c r="B427" s="8" t="s">
        <v>810</v>
      </c>
      <c r="C427" s="12" t="s">
        <v>7</v>
      </c>
      <c r="D427" s="25" t="s">
        <v>7</v>
      </c>
      <c r="E427" s="29" t="s">
        <v>7</v>
      </c>
      <c r="F427" s="25">
        <v>10024</v>
      </c>
      <c r="G427" s="32"/>
    </row>
    <row r="428" spans="1:7" x14ac:dyDescent="0.25">
      <c r="A428" s="19" t="s">
        <v>811</v>
      </c>
      <c r="B428" s="4" t="s">
        <v>812</v>
      </c>
      <c r="C428" s="10" t="s">
        <v>3</v>
      </c>
      <c r="D428" s="24">
        <v>12</v>
      </c>
      <c r="E428" s="28">
        <v>240</v>
      </c>
      <c r="F428" s="24">
        <f>MMULT(D428,E428)</f>
        <v>2880</v>
      </c>
    </row>
    <row r="429" spans="1:7" x14ac:dyDescent="0.25">
      <c r="A429" s="19" t="s">
        <v>813</v>
      </c>
      <c r="B429" s="4" t="s">
        <v>814</v>
      </c>
      <c r="C429" s="10" t="s">
        <v>3</v>
      </c>
      <c r="D429" s="24">
        <v>2</v>
      </c>
      <c r="E429" s="28">
        <v>122</v>
      </c>
      <c r="F429" s="24">
        <f>MMULT(D429,E429)</f>
        <v>244</v>
      </c>
    </row>
    <row r="430" spans="1:7" x14ac:dyDescent="0.25">
      <c r="A430" s="19" t="s">
        <v>815</v>
      </c>
      <c r="B430" s="4" t="s">
        <v>816</v>
      </c>
      <c r="C430" s="10" t="s">
        <v>3</v>
      </c>
      <c r="D430" s="24">
        <v>2</v>
      </c>
      <c r="E430" s="28">
        <v>235</v>
      </c>
      <c r="F430" s="24">
        <f>MMULT(D430,E430)</f>
        <v>470</v>
      </c>
    </row>
    <row r="431" spans="1:7" x14ac:dyDescent="0.25">
      <c r="A431" s="19" t="s">
        <v>817</v>
      </c>
      <c r="B431" s="4" t="s">
        <v>818</v>
      </c>
      <c r="C431" s="10" t="s">
        <v>3</v>
      </c>
      <c r="D431" s="24">
        <v>1</v>
      </c>
      <c r="E431" s="28">
        <v>6430</v>
      </c>
      <c r="F431" s="24">
        <f>MMULT(D431,E431)</f>
        <v>6430</v>
      </c>
    </row>
    <row r="432" spans="1:7" s="2" customFormat="1" ht="15.75" x14ac:dyDescent="0.25">
      <c r="A432" s="18" t="s">
        <v>819</v>
      </c>
      <c r="B432" s="8" t="s">
        <v>820</v>
      </c>
      <c r="C432" s="12" t="s">
        <v>7</v>
      </c>
      <c r="D432" s="25" t="s">
        <v>7</v>
      </c>
      <c r="E432" s="29" t="s">
        <v>7</v>
      </c>
      <c r="F432" s="25">
        <v>1120</v>
      </c>
      <c r="G432" s="32"/>
    </row>
    <row r="433" spans="1:7" x14ac:dyDescent="0.25">
      <c r="A433" s="19" t="s">
        <v>821</v>
      </c>
      <c r="B433" s="4" t="s">
        <v>822</v>
      </c>
      <c r="C433" s="10" t="s">
        <v>3</v>
      </c>
      <c r="D433" s="24">
        <v>1</v>
      </c>
      <c r="E433" s="28">
        <v>380</v>
      </c>
      <c r="F433" s="24">
        <f>MMULT(D433,E433)</f>
        <v>380</v>
      </c>
    </row>
    <row r="434" spans="1:7" x14ac:dyDescent="0.25">
      <c r="A434" s="19" t="s">
        <v>823</v>
      </c>
      <c r="B434" s="4" t="s">
        <v>824</v>
      </c>
      <c r="C434" s="10" t="s">
        <v>3</v>
      </c>
      <c r="D434" s="24">
        <v>1</v>
      </c>
      <c r="E434" s="28">
        <v>460</v>
      </c>
      <c r="F434" s="24">
        <f>MMULT(D434,E434)</f>
        <v>460</v>
      </c>
    </row>
    <row r="435" spans="1:7" x14ac:dyDescent="0.25">
      <c r="A435" s="19" t="s">
        <v>825</v>
      </c>
      <c r="B435" s="4" t="s">
        <v>826</v>
      </c>
      <c r="C435" s="10" t="s">
        <v>3</v>
      </c>
      <c r="D435" s="24">
        <v>2</v>
      </c>
      <c r="E435" s="28">
        <v>140</v>
      </c>
      <c r="F435" s="24">
        <f>MMULT(D435,E435)</f>
        <v>280</v>
      </c>
    </row>
    <row r="436" spans="1:7" s="2" customFormat="1" ht="15.75" x14ac:dyDescent="0.25">
      <c r="A436" s="18" t="s">
        <v>827</v>
      </c>
      <c r="B436" s="8" t="s">
        <v>828</v>
      </c>
      <c r="C436" s="12" t="s">
        <v>7</v>
      </c>
      <c r="D436" s="25" t="s">
        <v>7</v>
      </c>
      <c r="E436" s="29" t="s">
        <v>7</v>
      </c>
      <c r="F436" s="25">
        <v>2020</v>
      </c>
      <c r="G436" s="32"/>
    </row>
    <row r="437" spans="1:7" x14ac:dyDescent="0.25">
      <c r="A437" s="19" t="s">
        <v>829</v>
      </c>
      <c r="B437" s="4" t="s">
        <v>830</v>
      </c>
      <c r="C437" s="10" t="s">
        <v>3</v>
      </c>
      <c r="D437" s="24">
        <v>1</v>
      </c>
      <c r="E437" s="28">
        <v>900</v>
      </c>
      <c r="F437" s="24">
        <f>MMULT(D437,E437)</f>
        <v>900</v>
      </c>
    </row>
    <row r="438" spans="1:7" x14ac:dyDescent="0.25">
      <c r="A438" s="19" t="s">
        <v>831</v>
      </c>
      <c r="B438" s="4" t="s">
        <v>832</v>
      </c>
      <c r="C438" s="10" t="s">
        <v>61</v>
      </c>
      <c r="D438" s="24">
        <v>80</v>
      </c>
      <c r="E438" s="28">
        <v>14</v>
      </c>
      <c r="F438" s="24">
        <f>MMULT(D438,E438)</f>
        <v>1120</v>
      </c>
    </row>
    <row r="439" spans="1:7" s="2" customFormat="1" ht="15.75" x14ac:dyDescent="0.25">
      <c r="A439" s="18" t="s">
        <v>833</v>
      </c>
      <c r="B439" s="8" t="s">
        <v>834</v>
      </c>
      <c r="C439" s="12" t="s">
        <v>7</v>
      </c>
      <c r="D439" s="25" t="s">
        <v>7</v>
      </c>
      <c r="E439" s="29" t="s">
        <v>7</v>
      </c>
      <c r="F439" s="25">
        <v>7200</v>
      </c>
      <c r="G439" s="32"/>
    </row>
    <row r="440" spans="1:7" x14ac:dyDescent="0.25">
      <c r="A440" s="19" t="s">
        <v>835</v>
      </c>
      <c r="B440" s="4" t="s">
        <v>836</v>
      </c>
      <c r="C440" s="10" t="s">
        <v>238</v>
      </c>
      <c r="D440" s="24">
        <v>1</v>
      </c>
      <c r="E440" s="28">
        <v>7200</v>
      </c>
      <c r="F440" s="24">
        <f>MMULT(D440,E440)</f>
        <v>7200</v>
      </c>
    </row>
    <row r="441" spans="1:7" s="2" customFormat="1" ht="15.75" x14ac:dyDescent="0.25">
      <c r="A441" s="18" t="s">
        <v>837</v>
      </c>
      <c r="B441" s="8" t="s">
        <v>838</v>
      </c>
      <c r="C441" s="12" t="s">
        <v>7</v>
      </c>
      <c r="D441" s="25" t="s">
        <v>7</v>
      </c>
      <c r="E441" s="29" t="s">
        <v>7</v>
      </c>
      <c r="F441" s="25">
        <v>8660</v>
      </c>
      <c r="G441" s="32"/>
    </row>
    <row r="442" spans="1:7" x14ac:dyDescent="0.25">
      <c r="A442" s="19" t="s">
        <v>839</v>
      </c>
      <c r="B442" s="4" t="s">
        <v>840</v>
      </c>
      <c r="C442" s="10" t="s">
        <v>238</v>
      </c>
      <c r="D442" s="24">
        <v>1</v>
      </c>
      <c r="E442" s="28">
        <v>8660</v>
      </c>
      <c r="F442" s="24">
        <f>MMULT(D442,E442)</f>
        <v>8660</v>
      </c>
    </row>
    <row r="443" spans="1:7" x14ac:dyDescent="0.25">
      <c r="A443" s="16"/>
      <c r="B443" s="4"/>
      <c r="C443" s="10"/>
      <c r="D443" s="24"/>
      <c r="E443" s="28"/>
      <c r="F443" s="24"/>
    </row>
    <row r="444" spans="1:7" s="2" customFormat="1" ht="15.75" x14ac:dyDescent="0.25">
      <c r="A444" s="18" t="s">
        <v>841</v>
      </c>
      <c r="B444" s="8" t="s">
        <v>842</v>
      </c>
      <c r="C444" s="12" t="s">
        <v>7</v>
      </c>
      <c r="D444" s="25" t="s">
        <v>7</v>
      </c>
      <c r="E444" s="29" t="s">
        <v>7</v>
      </c>
      <c r="F444" s="25">
        <v>25831</v>
      </c>
      <c r="G444" s="32"/>
    </row>
    <row r="445" spans="1:7" s="2" customFormat="1" ht="15.75" x14ac:dyDescent="0.25">
      <c r="A445" s="18" t="s">
        <v>843</v>
      </c>
      <c r="B445" s="8" t="s">
        <v>716</v>
      </c>
      <c r="C445" s="12" t="s">
        <v>7</v>
      </c>
      <c r="D445" s="25" t="s">
        <v>7</v>
      </c>
      <c r="E445" s="29" t="s">
        <v>7</v>
      </c>
      <c r="F445" s="25">
        <v>0</v>
      </c>
      <c r="G445" s="32"/>
    </row>
    <row r="446" spans="1:7" s="2" customFormat="1" ht="15.75" x14ac:dyDescent="0.25">
      <c r="A446" s="18" t="s">
        <v>844</v>
      </c>
      <c r="B446" s="8" t="s">
        <v>845</v>
      </c>
      <c r="C446" s="12" t="s">
        <v>7</v>
      </c>
      <c r="D446" s="25" t="s">
        <v>7</v>
      </c>
      <c r="E446" s="29" t="s">
        <v>7</v>
      </c>
      <c r="F446" s="25">
        <v>13862</v>
      </c>
      <c r="G446" s="32"/>
    </row>
    <row r="447" spans="1:7" x14ac:dyDescent="0.25">
      <c r="A447" s="19" t="s">
        <v>846</v>
      </c>
      <c r="B447" s="4" t="s">
        <v>847</v>
      </c>
      <c r="C447" s="10" t="s">
        <v>26</v>
      </c>
      <c r="D447" s="24"/>
      <c r="E447" s="28"/>
      <c r="F447" s="24"/>
    </row>
    <row r="448" spans="1:7" x14ac:dyDescent="0.25">
      <c r="A448" s="19" t="s">
        <v>848</v>
      </c>
      <c r="B448" s="4" t="s">
        <v>849</v>
      </c>
      <c r="C448" s="10" t="s">
        <v>26</v>
      </c>
      <c r="D448" s="24"/>
      <c r="E448" s="28"/>
      <c r="F448" s="24"/>
    </row>
    <row r="449" spans="1:7" x14ac:dyDescent="0.25">
      <c r="A449" s="19" t="s">
        <v>850</v>
      </c>
      <c r="B449" s="4" t="s">
        <v>851</v>
      </c>
      <c r="C449" s="10" t="s">
        <v>3</v>
      </c>
      <c r="D449" s="24">
        <v>8</v>
      </c>
      <c r="E449" s="28">
        <v>544</v>
      </c>
      <c r="F449" s="24">
        <f>MMULT(D449,E449)</f>
        <v>4352</v>
      </c>
    </row>
    <row r="450" spans="1:7" x14ac:dyDescent="0.25">
      <c r="A450" s="19" t="s">
        <v>852</v>
      </c>
      <c r="B450" s="4" t="s">
        <v>853</v>
      </c>
      <c r="C450" s="10" t="s">
        <v>3</v>
      </c>
      <c r="D450" s="24">
        <v>2</v>
      </c>
      <c r="E450" s="28">
        <v>880</v>
      </c>
      <c r="F450" s="24">
        <f>MMULT(D450,E450)</f>
        <v>1760</v>
      </c>
    </row>
    <row r="451" spans="1:7" x14ac:dyDescent="0.25">
      <c r="A451" s="19" t="s">
        <v>854</v>
      </c>
      <c r="B451" s="4" t="s">
        <v>855</v>
      </c>
      <c r="C451" s="10" t="s">
        <v>3</v>
      </c>
      <c r="D451" s="24">
        <v>6</v>
      </c>
      <c r="E451" s="28">
        <v>700</v>
      </c>
      <c r="F451" s="24">
        <f>MMULT(D451,E451)</f>
        <v>4200</v>
      </c>
    </row>
    <row r="452" spans="1:7" x14ac:dyDescent="0.25">
      <c r="A452" s="19" t="s">
        <v>856</v>
      </c>
      <c r="B452" s="4" t="s">
        <v>857</v>
      </c>
      <c r="C452" s="10" t="s">
        <v>3</v>
      </c>
      <c r="D452" s="24">
        <v>1</v>
      </c>
      <c r="E452" s="28">
        <v>3550</v>
      </c>
      <c r="F452" s="24">
        <f>MMULT(D452,E452)</f>
        <v>3550</v>
      </c>
    </row>
    <row r="453" spans="1:7" s="2" customFormat="1" ht="15.75" x14ac:dyDescent="0.25">
      <c r="A453" s="18" t="s">
        <v>858</v>
      </c>
      <c r="B453" s="8" t="s">
        <v>859</v>
      </c>
      <c r="C453" s="12" t="s">
        <v>7</v>
      </c>
      <c r="D453" s="25" t="s">
        <v>7</v>
      </c>
      <c r="E453" s="29" t="s">
        <v>7</v>
      </c>
      <c r="F453" s="25">
        <v>11969</v>
      </c>
      <c r="G453" s="32"/>
    </row>
    <row r="454" spans="1:7" x14ac:dyDescent="0.25">
      <c r="A454" s="19" t="s">
        <v>860</v>
      </c>
      <c r="B454" s="4" t="s">
        <v>861</v>
      </c>
      <c r="C454" s="10" t="s">
        <v>26</v>
      </c>
      <c r="D454" s="24"/>
      <c r="E454" s="28"/>
      <c r="F454" s="24"/>
    </row>
    <row r="455" spans="1:7" x14ac:dyDescent="0.25">
      <c r="A455" s="19" t="s">
        <v>862</v>
      </c>
      <c r="B455" s="4" t="s">
        <v>863</v>
      </c>
      <c r="C455" s="10" t="s">
        <v>26</v>
      </c>
      <c r="D455" s="24"/>
      <c r="E455" s="28"/>
      <c r="F455" s="24"/>
    </row>
    <row r="456" spans="1:7" x14ac:dyDescent="0.25">
      <c r="A456" s="19" t="s">
        <v>864</v>
      </c>
      <c r="B456" s="4" t="s">
        <v>865</v>
      </c>
      <c r="C456" s="10" t="s">
        <v>238</v>
      </c>
      <c r="D456" s="24">
        <v>1</v>
      </c>
      <c r="E456" s="28">
        <v>2110</v>
      </c>
      <c r="F456" s="24">
        <f t="shared" ref="F456:F464" si="7">MMULT(D456,E456)</f>
        <v>2110</v>
      </c>
    </row>
    <row r="457" spans="1:7" x14ac:dyDescent="0.25">
      <c r="A457" s="19" t="s">
        <v>866</v>
      </c>
      <c r="B457" s="4" t="s">
        <v>867</v>
      </c>
      <c r="C457" s="10" t="s">
        <v>3</v>
      </c>
      <c r="D457" s="24">
        <v>1</v>
      </c>
      <c r="E457" s="28">
        <v>583</v>
      </c>
      <c r="F457" s="24">
        <f t="shared" si="7"/>
        <v>583</v>
      </c>
    </row>
    <row r="458" spans="1:7" x14ac:dyDescent="0.25">
      <c r="A458" s="19" t="s">
        <v>868</v>
      </c>
      <c r="B458" s="4" t="s">
        <v>869</v>
      </c>
      <c r="C458" s="10" t="s">
        <v>3</v>
      </c>
      <c r="D458" s="24">
        <v>1</v>
      </c>
      <c r="E458" s="28">
        <v>850</v>
      </c>
      <c r="F458" s="24">
        <f t="shared" si="7"/>
        <v>850</v>
      </c>
    </row>
    <row r="459" spans="1:7" x14ac:dyDescent="0.25">
      <c r="A459" s="19" t="s">
        <v>870</v>
      </c>
      <c r="B459" s="4" t="s">
        <v>871</v>
      </c>
      <c r="C459" s="10" t="s">
        <v>238</v>
      </c>
      <c r="D459" s="24">
        <v>1</v>
      </c>
      <c r="E459" s="28">
        <v>1130</v>
      </c>
      <c r="F459" s="24">
        <f t="shared" si="7"/>
        <v>1130</v>
      </c>
    </row>
    <row r="460" spans="1:7" x14ac:dyDescent="0.25">
      <c r="A460" s="19" t="s">
        <v>872</v>
      </c>
      <c r="B460" s="4" t="s">
        <v>873</v>
      </c>
      <c r="C460" s="10" t="s">
        <v>3</v>
      </c>
      <c r="D460" s="24">
        <v>10</v>
      </c>
      <c r="E460" s="28">
        <v>516</v>
      </c>
      <c r="F460" s="24">
        <f t="shared" si="7"/>
        <v>5160</v>
      </c>
    </row>
    <row r="461" spans="1:7" x14ac:dyDescent="0.25">
      <c r="A461" s="19" t="s">
        <v>874</v>
      </c>
      <c r="B461" s="4" t="s">
        <v>875</v>
      </c>
      <c r="C461" s="10" t="s">
        <v>3</v>
      </c>
      <c r="D461" s="24">
        <v>4</v>
      </c>
      <c r="E461" s="28">
        <v>168</v>
      </c>
      <c r="F461" s="24">
        <f t="shared" si="7"/>
        <v>672</v>
      </c>
    </row>
    <row r="462" spans="1:7" x14ac:dyDescent="0.25">
      <c r="A462" s="19" t="s">
        <v>876</v>
      </c>
      <c r="B462" s="4" t="s">
        <v>877</v>
      </c>
      <c r="C462" s="10" t="s">
        <v>3</v>
      </c>
      <c r="D462" s="24">
        <v>1</v>
      </c>
      <c r="E462" s="28">
        <v>650</v>
      </c>
      <c r="F462" s="24">
        <f t="shared" si="7"/>
        <v>650</v>
      </c>
    </row>
    <row r="463" spans="1:7" x14ac:dyDescent="0.25">
      <c r="A463" s="19" t="s">
        <v>878</v>
      </c>
      <c r="B463" s="4" t="s">
        <v>879</v>
      </c>
      <c r="C463" s="10" t="s">
        <v>3</v>
      </c>
      <c r="D463" s="24">
        <v>1</v>
      </c>
      <c r="E463" s="28">
        <v>595</v>
      </c>
      <c r="F463" s="24">
        <f t="shared" si="7"/>
        <v>595</v>
      </c>
    </row>
    <row r="464" spans="1:7" x14ac:dyDescent="0.25">
      <c r="A464" s="19" t="s">
        <v>880</v>
      </c>
      <c r="B464" s="4" t="s">
        <v>881</v>
      </c>
      <c r="C464" s="10" t="s">
        <v>3</v>
      </c>
      <c r="D464" s="24">
        <v>1</v>
      </c>
      <c r="E464" s="28">
        <v>219</v>
      </c>
      <c r="F464" s="24">
        <f t="shared" si="7"/>
        <v>219</v>
      </c>
    </row>
    <row r="465" spans="1:7" x14ac:dyDescent="0.25">
      <c r="A465" s="16"/>
      <c r="B465" s="4"/>
      <c r="C465" s="10"/>
      <c r="D465" s="24"/>
      <c r="E465" s="28"/>
      <c r="F465" s="24"/>
    </row>
    <row r="466" spans="1:7" s="2" customFormat="1" ht="15.75" x14ac:dyDescent="0.25">
      <c r="A466" s="18" t="s">
        <v>882</v>
      </c>
      <c r="B466" s="8" t="s">
        <v>883</v>
      </c>
      <c r="C466" s="12" t="s">
        <v>7</v>
      </c>
      <c r="D466" s="25" t="s">
        <v>7</v>
      </c>
      <c r="E466" s="29" t="s">
        <v>7</v>
      </c>
      <c r="F466" s="25">
        <v>210046</v>
      </c>
      <c r="G466" s="32"/>
    </row>
    <row r="467" spans="1:7" s="2" customFormat="1" ht="15.75" x14ac:dyDescent="0.25">
      <c r="A467" s="18" t="s">
        <v>884</v>
      </c>
      <c r="B467" s="8" t="s">
        <v>7</v>
      </c>
      <c r="C467" s="12" t="s">
        <v>7</v>
      </c>
      <c r="D467" s="25" t="s">
        <v>7</v>
      </c>
      <c r="E467" s="29" t="s">
        <v>7</v>
      </c>
      <c r="F467" s="25">
        <v>0</v>
      </c>
      <c r="G467" s="32"/>
    </row>
    <row r="468" spans="1:7" s="2" customFormat="1" ht="15.75" x14ac:dyDescent="0.25">
      <c r="A468" s="18" t="s">
        <v>885</v>
      </c>
      <c r="B468" s="8" t="s">
        <v>886</v>
      </c>
      <c r="C468" s="12" t="s">
        <v>7</v>
      </c>
      <c r="D468" s="25" t="s">
        <v>7</v>
      </c>
      <c r="E468" s="29" t="s">
        <v>7</v>
      </c>
      <c r="F468" s="25">
        <v>2016</v>
      </c>
      <c r="G468" s="32"/>
    </row>
    <row r="469" spans="1:7" x14ac:dyDescent="0.25">
      <c r="A469" s="19" t="s">
        <v>887</v>
      </c>
      <c r="B469" s="4" t="s">
        <v>888</v>
      </c>
      <c r="C469" s="10" t="s">
        <v>14</v>
      </c>
      <c r="D469" s="24">
        <v>1</v>
      </c>
      <c r="E469" s="28">
        <v>2016</v>
      </c>
      <c r="F469" s="24">
        <f>MMULT(D469,E469)</f>
        <v>2016</v>
      </c>
    </row>
    <row r="470" spans="1:7" s="2" customFormat="1" ht="15.75" x14ac:dyDescent="0.25">
      <c r="A470" s="18" t="s">
        <v>889</v>
      </c>
      <c r="B470" s="8" t="s">
        <v>890</v>
      </c>
      <c r="C470" s="12" t="s">
        <v>7</v>
      </c>
      <c r="D470" s="25" t="s">
        <v>7</v>
      </c>
      <c r="E470" s="29" t="s">
        <v>7</v>
      </c>
      <c r="F470" s="25">
        <v>141380</v>
      </c>
      <c r="G470" s="32"/>
    </row>
    <row r="471" spans="1:7" x14ac:dyDescent="0.25">
      <c r="A471" s="19" t="s">
        <v>891</v>
      </c>
      <c r="B471" s="4" t="s">
        <v>892</v>
      </c>
      <c r="C471" s="10" t="s">
        <v>19</v>
      </c>
      <c r="D471" s="24">
        <v>35</v>
      </c>
      <c r="E471" s="28">
        <v>168</v>
      </c>
      <c r="F471" s="24">
        <f>MMULT(D471,E471)</f>
        <v>5880</v>
      </c>
    </row>
    <row r="472" spans="1:7" x14ac:dyDescent="0.25">
      <c r="A472" s="19" t="s">
        <v>893</v>
      </c>
      <c r="B472" s="4" t="s">
        <v>894</v>
      </c>
      <c r="C472" s="10" t="s">
        <v>3</v>
      </c>
      <c r="D472" s="24">
        <v>1500</v>
      </c>
      <c r="E472" s="28">
        <v>9.5</v>
      </c>
      <c r="F472" s="24">
        <f>MMULT(D472,E472)</f>
        <v>14250</v>
      </c>
    </row>
    <row r="473" spans="1:7" x14ac:dyDescent="0.25">
      <c r="A473" s="19" t="s">
        <v>895</v>
      </c>
      <c r="B473" s="4" t="s">
        <v>896</v>
      </c>
      <c r="C473" s="10" t="s">
        <v>19</v>
      </c>
      <c r="D473" s="24">
        <v>250</v>
      </c>
      <c r="E473" s="28">
        <v>485</v>
      </c>
      <c r="F473" s="24">
        <f>MMULT(D473,E473)</f>
        <v>121250</v>
      </c>
    </row>
    <row r="474" spans="1:7" s="2" customFormat="1" ht="15.75" x14ac:dyDescent="0.25">
      <c r="A474" s="18" t="s">
        <v>897</v>
      </c>
      <c r="B474" s="8" t="s">
        <v>898</v>
      </c>
      <c r="C474" s="12" t="s">
        <v>7</v>
      </c>
      <c r="D474" s="25" t="s">
        <v>7</v>
      </c>
      <c r="E474" s="29" t="s">
        <v>7</v>
      </c>
      <c r="F474" s="25">
        <v>1000</v>
      </c>
      <c r="G474" s="32"/>
    </row>
    <row r="475" spans="1:7" x14ac:dyDescent="0.25">
      <c r="A475" s="19" t="s">
        <v>899</v>
      </c>
      <c r="B475" s="4" t="s">
        <v>900</v>
      </c>
      <c r="C475" s="10" t="s">
        <v>61</v>
      </c>
      <c r="D475" s="24">
        <v>5</v>
      </c>
      <c r="E475" s="28">
        <v>118</v>
      </c>
      <c r="F475" s="24">
        <f>MMULT(D475,E475)</f>
        <v>590</v>
      </c>
    </row>
    <row r="476" spans="1:7" x14ac:dyDescent="0.25">
      <c r="A476" s="19" t="s">
        <v>901</v>
      </c>
      <c r="B476" s="4" t="s">
        <v>902</v>
      </c>
      <c r="C476" s="10" t="s">
        <v>61</v>
      </c>
      <c r="D476" s="24">
        <v>5</v>
      </c>
      <c r="E476" s="28">
        <v>82</v>
      </c>
      <c r="F476" s="24">
        <f>MMULT(D476,E476)</f>
        <v>410</v>
      </c>
    </row>
    <row r="477" spans="1:7" s="2" customFormat="1" ht="15.75" x14ac:dyDescent="0.25">
      <c r="A477" s="18" t="s">
        <v>903</v>
      </c>
      <c r="B477" s="8" t="s">
        <v>904</v>
      </c>
      <c r="C477" s="12" t="s">
        <v>7</v>
      </c>
      <c r="D477" s="25" t="s">
        <v>7</v>
      </c>
      <c r="E477" s="29" t="s">
        <v>7</v>
      </c>
      <c r="F477" s="25">
        <v>33450</v>
      </c>
      <c r="G477" s="32"/>
    </row>
    <row r="478" spans="1:7" x14ac:dyDescent="0.25">
      <c r="A478" s="19" t="s">
        <v>905</v>
      </c>
      <c r="B478" s="4" t="s">
        <v>906</v>
      </c>
      <c r="C478" s="10" t="s">
        <v>14</v>
      </c>
      <c r="D478" s="24">
        <v>15</v>
      </c>
      <c r="E478" s="28">
        <v>1830</v>
      </c>
      <c r="F478" s="24">
        <f>MMULT(D478,E478)</f>
        <v>27450</v>
      </c>
    </row>
    <row r="479" spans="1:7" x14ac:dyDescent="0.25">
      <c r="A479" s="19" t="s">
        <v>907</v>
      </c>
      <c r="B479" s="4" t="s">
        <v>908</v>
      </c>
      <c r="C479" s="10" t="s">
        <v>19</v>
      </c>
      <c r="D479" s="24">
        <v>100</v>
      </c>
      <c r="E479" s="28">
        <v>60</v>
      </c>
      <c r="F479" s="24">
        <f>MMULT(D479,E479)</f>
        <v>6000</v>
      </c>
    </row>
    <row r="480" spans="1:7" s="2" customFormat="1" ht="15.75" x14ac:dyDescent="0.25">
      <c r="A480" s="18" t="s">
        <v>909</v>
      </c>
      <c r="B480" s="8" t="s">
        <v>910</v>
      </c>
      <c r="C480" s="12" t="s">
        <v>7</v>
      </c>
      <c r="D480" s="25" t="s">
        <v>7</v>
      </c>
      <c r="E480" s="29" t="s">
        <v>7</v>
      </c>
      <c r="F480" s="25">
        <v>15600</v>
      </c>
      <c r="G480" s="32"/>
    </row>
    <row r="481" spans="1:7" x14ac:dyDescent="0.25">
      <c r="A481" s="19" t="s">
        <v>911</v>
      </c>
      <c r="B481" s="4" t="s">
        <v>912</v>
      </c>
      <c r="C481" s="10" t="s">
        <v>61</v>
      </c>
      <c r="D481" s="24">
        <v>65</v>
      </c>
      <c r="E481" s="28">
        <v>240</v>
      </c>
      <c r="F481" s="24">
        <f>MMULT(D481,E481)</f>
        <v>15600</v>
      </c>
    </row>
    <row r="482" spans="1:7" s="2" customFormat="1" ht="15.75" x14ac:dyDescent="0.25">
      <c r="A482" s="18" t="s">
        <v>913</v>
      </c>
      <c r="B482" s="8" t="s">
        <v>914</v>
      </c>
      <c r="C482" s="12" t="s">
        <v>7</v>
      </c>
      <c r="D482" s="25" t="s">
        <v>7</v>
      </c>
      <c r="E482" s="29" t="s">
        <v>7</v>
      </c>
      <c r="F482" s="25">
        <v>16600</v>
      </c>
      <c r="G482" s="32"/>
    </row>
    <row r="483" spans="1:7" x14ac:dyDescent="0.25">
      <c r="A483" s="19" t="s">
        <v>915</v>
      </c>
      <c r="B483" s="4" t="s">
        <v>916</v>
      </c>
      <c r="C483" s="10" t="s">
        <v>14</v>
      </c>
      <c r="D483" s="24">
        <v>10</v>
      </c>
      <c r="E483" s="28">
        <v>1660</v>
      </c>
      <c r="F483" s="24">
        <f>MMULT(D483,E483)</f>
        <v>16600</v>
      </c>
    </row>
    <row r="484" spans="1:7" x14ac:dyDescent="0.25">
      <c r="A484" s="16"/>
      <c r="B484" s="4"/>
      <c r="C484" s="10"/>
      <c r="D484" s="24"/>
      <c r="E484" s="28"/>
      <c r="F484" s="24"/>
    </row>
    <row r="485" spans="1:7" s="2" customFormat="1" ht="15.75" x14ac:dyDescent="0.25">
      <c r="A485" s="18" t="s">
        <v>917</v>
      </c>
      <c r="B485" s="8" t="s">
        <v>918</v>
      </c>
      <c r="C485" s="12" t="s">
        <v>7</v>
      </c>
      <c r="D485" s="25" t="s">
        <v>7</v>
      </c>
      <c r="E485" s="29" t="s">
        <v>7</v>
      </c>
      <c r="F485" s="25">
        <v>74640.5</v>
      </c>
      <c r="G485" s="32"/>
    </row>
    <row r="486" spans="1:7" s="2" customFormat="1" ht="15.75" x14ac:dyDescent="0.25">
      <c r="A486" s="18" t="s">
        <v>919</v>
      </c>
      <c r="B486" s="8" t="s">
        <v>920</v>
      </c>
      <c r="C486" s="12" t="s">
        <v>7</v>
      </c>
      <c r="D486" s="25" t="s">
        <v>7</v>
      </c>
      <c r="E486" s="29" t="s">
        <v>7</v>
      </c>
      <c r="F486" s="25">
        <v>7350</v>
      </c>
      <c r="G486" s="32"/>
    </row>
    <row r="487" spans="1:7" x14ac:dyDescent="0.25">
      <c r="A487" s="19" t="s">
        <v>921</v>
      </c>
      <c r="B487" s="4" t="s">
        <v>922</v>
      </c>
      <c r="C487" s="10" t="s">
        <v>19</v>
      </c>
      <c r="D487" s="24">
        <v>250</v>
      </c>
      <c r="E487" s="28">
        <v>4.5999999999999996</v>
      </c>
      <c r="F487" s="24">
        <f>MMULT(D487,E487)</f>
        <v>1150</v>
      </c>
    </row>
    <row r="488" spans="1:7" x14ac:dyDescent="0.25">
      <c r="A488" s="19" t="s">
        <v>923</v>
      </c>
      <c r="B488" s="4" t="s">
        <v>924</v>
      </c>
      <c r="C488" s="10" t="s">
        <v>14</v>
      </c>
      <c r="D488" s="24">
        <v>10</v>
      </c>
      <c r="E488" s="28">
        <v>270</v>
      </c>
      <c r="F488" s="24">
        <f>MMULT(D488,E488)</f>
        <v>2700</v>
      </c>
    </row>
    <row r="489" spans="1:7" x14ac:dyDescent="0.25">
      <c r="A489" s="19" t="s">
        <v>925</v>
      </c>
      <c r="B489" s="4" t="s">
        <v>926</v>
      </c>
      <c r="C489" s="10" t="s">
        <v>14</v>
      </c>
      <c r="D489" s="24">
        <v>50</v>
      </c>
      <c r="E489" s="28">
        <v>70</v>
      </c>
      <c r="F489" s="24">
        <f>MMULT(D489,E489)</f>
        <v>3500</v>
      </c>
    </row>
    <row r="490" spans="1:7" s="2" customFormat="1" ht="15.75" x14ac:dyDescent="0.25">
      <c r="A490" s="18" t="s">
        <v>927</v>
      </c>
      <c r="B490" s="8" t="s">
        <v>928</v>
      </c>
      <c r="C490" s="12" t="s">
        <v>7</v>
      </c>
      <c r="D490" s="25" t="s">
        <v>7</v>
      </c>
      <c r="E490" s="29" t="s">
        <v>7</v>
      </c>
      <c r="F490" s="25">
        <v>31820</v>
      </c>
      <c r="G490" s="32"/>
    </row>
    <row r="491" spans="1:7" x14ac:dyDescent="0.25">
      <c r="A491" s="19" t="s">
        <v>929</v>
      </c>
      <c r="B491" s="4" t="s">
        <v>930</v>
      </c>
      <c r="C491" s="10" t="s">
        <v>3</v>
      </c>
      <c r="D491" s="24">
        <v>700</v>
      </c>
      <c r="E491" s="28">
        <v>15</v>
      </c>
      <c r="F491" s="24">
        <f>MMULT(D491,E491)</f>
        <v>10500</v>
      </c>
    </row>
    <row r="492" spans="1:7" x14ac:dyDescent="0.25">
      <c r="A492" s="19" t="s">
        <v>931</v>
      </c>
      <c r="B492" s="4" t="s">
        <v>932</v>
      </c>
      <c r="C492" s="10" t="s">
        <v>19</v>
      </c>
      <c r="D492" s="24">
        <v>350</v>
      </c>
      <c r="E492" s="28">
        <v>30</v>
      </c>
      <c r="F492" s="24">
        <f>MMULT(D492,E492)</f>
        <v>10500</v>
      </c>
    </row>
    <row r="493" spans="1:7" x14ac:dyDescent="0.25">
      <c r="A493" s="19" t="s">
        <v>933</v>
      </c>
      <c r="B493" s="4" t="s">
        <v>934</v>
      </c>
      <c r="C493" s="10" t="s">
        <v>3</v>
      </c>
      <c r="D493" s="24">
        <v>100</v>
      </c>
      <c r="E493" s="28">
        <v>24.2</v>
      </c>
      <c r="F493" s="24">
        <f>MMULT(D493,E493)</f>
        <v>2420</v>
      </c>
    </row>
    <row r="494" spans="1:7" x14ac:dyDescent="0.25">
      <c r="A494" s="19" t="s">
        <v>935</v>
      </c>
      <c r="B494" s="4" t="s">
        <v>936</v>
      </c>
      <c r="C494" s="10" t="s">
        <v>3</v>
      </c>
      <c r="D494" s="24">
        <v>21</v>
      </c>
      <c r="E494" s="28">
        <v>400</v>
      </c>
      <c r="F494" s="24">
        <f>MMULT(D494,E494)</f>
        <v>8400</v>
      </c>
    </row>
    <row r="495" spans="1:7" s="2" customFormat="1" ht="15.75" x14ac:dyDescent="0.25">
      <c r="A495" s="18" t="s">
        <v>937</v>
      </c>
      <c r="B495" s="8" t="s">
        <v>938</v>
      </c>
      <c r="C495" s="12" t="s">
        <v>7</v>
      </c>
      <c r="D495" s="25" t="s">
        <v>7</v>
      </c>
      <c r="E495" s="29" t="s">
        <v>7</v>
      </c>
      <c r="F495" s="25">
        <v>7640</v>
      </c>
      <c r="G495" s="32"/>
    </row>
    <row r="496" spans="1:7" x14ac:dyDescent="0.25">
      <c r="A496" s="19" t="s">
        <v>939</v>
      </c>
      <c r="B496" s="4" t="s">
        <v>940</v>
      </c>
      <c r="C496" s="10" t="s">
        <v>3</v>
      </c>
      <c r="D496" s="24">
        <v>1</v>
      </c>
      <c r="E496" s="28">
        <v>340</v>
      </c>
      <c r="F496" s="24">
        <f>MMULT(D496,E496)</f>
        <v>340</v>
      </c>
    </row>
    <row r="497" spans="1:7" x14ac:dyDescent="0.25">
      <c r="A497" s="19" t="s">
        <v>941</v>
      </c>
      <c r="B497" s="4" t="s">
        <v>942</v>
      </c>
      <c r="C497" s="10" t="s">
        <v>3</v>
      </c>
      <c r="D497" s="24">
        <v>1</v>
      </c>
      <c r="E497" s="28">
        <v>2200</v>
      </c>
      <c r="F497" s="24">
        <f>MMULT(D497,E497)</f>
        <v>2200</v>
      </c>
    </row>
    <row r="498" spans="1:7" x14ac:dyDescent="0.25">
      <c r="A498" s="19" t="s">
        <v>943</v>
      </c>
      <c r="B498" s="4" t="s">
        <v>944</v>
      </c>
      <c r="C498" s="10" t="s">
        <v>3</v>
      </c>
      <c r="D498" s="24">
        <v>1</v>
      </c>
      <c r="E498" s="28">
        <v>5100</v>
      </c>
      <c r="F498" s="24">
        <f>MMULT(D498,E498)</f>
        <v>5100</v>
      </c>
    </row>
    <row r="499" spans="1:7" s="2" customFormat="1" ht="15.75" x14ac:dyDescent="0.25">
      <c r="A499" s="18" t="s">
        <v>945</v>
      </c>
      <c r="B499" s="8" t="s">
        <v>946</v>
      </c>
      <c r="C499" s="12" t="s">
        <v>7</v>
      </c>
      <c r="D499" s="25" t="s">
        <v>7</v>
      </c>
      <c r="E499" s="29" t="s">
        <v>7</v>
      </c>
      <c r="F499" s="25">
        <v>3496</v>
      </c>
      <c r="G499" s="32"/>
    </row>
    <row r="500" spans="1:7" x14ac:dyDescent="0.25">
      <c r="A500" s="19" t="s">
        <v>947</v>
      </c>
      <c r="B500" s="4" t="s">
        <v>948</v>
      </c>
      <c r="C500" s="10" t="s">
        <v>3</v>
      </c>
      <c r="D500" s="24">
        <v>23</v>
      </c>
      <c r="E500" s="28">
        <v>152</v>
      </c>
      <c r="F500" s="24">
        <f>MMULT(D500,E500)</f>
        <v>3496</v>
      </c>
    </row>
    <row r="501" spans="1:7" s="2" customFormat="1" ht="15.75" x14ac:dyDescent="0.25">
      <c r="A501" s="18" t="s">
        <v>949</v>
      </c>
      <c r="B501" s="8" t="s">
        <v>950</v>
      </c>
      <c r="C501" s="12" t="s">
        <v>7</v>
      </c>
      <c r="D501" s="25" t="s">
        <v>7</v>
      </c>
      <c r="E501" s="29" t="s">
        <v>7</v>
      </c>
      <c r="F501" s="25">
        <v>8462.5</v>
      </c>
      <c r="G501" s="32"/>
    </row>
    <row r="502" spans="1:7" x14ac:dyDescent="0.25">
      <c r="A502" s="19" t="s">
        <v>951</v>
      </c>
      <c r="B502" s="4" t="s">
        <v>952</v>
      </c>
      <c r="C502" s="10" t="s">
        <v>61</v>
      </c>
      <c r="D502" s="24">
        <v>125</v>
      </c>
      <c r="E502" s="28">
        <v>14.9</v>
      </c>
      <c r="F502" s="24">
        <f>MMULT(D502,E502)</f>
        <v>1862.5</v>
      </c>
    </row>
    <row r="503" spans="1:7" x14ac:dyDescent="0.25">
      <c r="A503" s="19" t="s">
        <v>953</v>
      </c>
      <c r="B503" s="4" t="s">
        <v>954</v>
      </c>
      <c r="C503" s="10" t="s">
        <v>61</v>
      </c>
      <c r="D503" s="24">
        <v>125</v>
      </c>
      <c r="E503" s="28">
        <v>18.399999999999999</v>
      </c>
      <c r="F503" s="24">
        <f>MMULT(D503,E503)</f>
        <v>2300</v>
      </c>
    </row>
    <row r="504" spans="1:7" x14ac:dyDescent="0.25">
      <c r="A504" s="19" t="s">
        <v>955</v>
      </c>
      <c r="B504" s="4" t="s">
        <v>956</v>
      </c>
      <c r="C504" s="10" t="s">
        <v>61</v>
      </c>
      <c r="D504" s="24">
        <v>50</v>
      </c>
      <c r="E504" s="28">
        <v>86</v>
      </c>
      <c r="F504" s="24">
        <f>MMULT(D504,E504)</f>
        <v>4300</v>
      </c>
    </row>
    <row r="505" spans="1:7" s="2" customFormat="1" ht="15.75" x14ac:dyDescent="0.25">
      <c r="A505" s="18" t="s">
        <v>957</v>
      </c>
      <c r="B505" s="8" t="s">
        <v>958</v>
      </c>
      <c r="C505" s="12" t="s">
        <v>7</v>
      </c>
      <c r="D505" s="25" t="s">
        <v>7</v>
      </c>
      <c r="E505" s="29" t="s">
        <v>7</v>
      </c>
      <c r="F505" s="25">
        <v>4672</v>
      </c>
      <c r="G505" s="32"/>
    </row>
    <row r="506" spans="1:7" x14ac:dyDescent="0.25">
      <c r="A506" s="19" t="s">
        <v>959</v>
      </c>
      <c r="B506" s="4" t="s">
        <v>960</v>
      </c>
      <c r="C506" s="10" t="s">
        <v>61</v>
      </c>
      <c r="D506" s="24">
        <v>500</v>
      </c>
      <c r="E506" s="28">
        <v>8</v>
      </c>
      <c r="F506" s="24">
        <f>MMULT(D506,E506)</f>
        <v>4000</v>
      </c>
    </row>
    <row r="507" spans="1:7" x14ac:dyDescent="0.25">
      <c r="A507" s="19" t="s">
        <v>961</v>
      </c>
      <c r="B507" s="4" t="s">
        <v>962</v>
      </c>
      <c r="C507" s="10" t="s">
        <v>3</v>
      </c>
      <c r="D507" s="24">
        <v>21</v>
      </c>
      <c r="E507" s="28">
        <v>32</v>
      </c>
      <c r="F507" s="24">
        <f>MMULT(D507,E507)</f>
        <v>672</v>
      </c>
    </row>
    <row r="508" spans="1:7" s="2" customFormat="1" ht="15.75" x14ac:dyDescent="0.25">
      <c r="A508" s="18" t="s">
        <v>963</v>
      </c>
      <c r="B508" s="8" t="s">
        <v>964</v>
      </c>
      <c r="C508" s="12" t="s">
        <v>7</v>
      </c>
      <c r="D508" s="25" t="s">
        <v>7</v>
      </c>
      <c r="E508" s="29" t="s">
        <v>7</v>
      </c>
      <c r="F508" s="25">
        <v>1200</v>
      </c>
      <c r="G508" s="32"/>
    </row>
    <row r="509" spans="1:7" x14ac:dyDescent="0.25">
      <c r="A509" s="19" t="s">
        <v>965</v>
      </c>
      <c r="B509" s="4" t="s">
        <v>966</v>
      </c>
      <c r="C509" s="10" t="s">
        <v>3</v>
      </c>
      <c r="D509" s="24">
        <v>1</v>
      </c>
      <c r="E509" s="28">
        <v>1200</v>
      </c>
      <c r="F509" s="24">
        <f>MMULT(D509,E509)</f>
        <v>1200</v>
      </c>
    </row>
    <row r="510" spans="1:7" s="2" customFormat="1" ht="15.75" x14ac:dyDescent="0.25">
      <c r="A510" s="18" t="s">
        <v>967</v>
      </c>
      <c r="B510" s="8" t="s">
        <v>968</v>
      </c>
      <c r="C510" s="12" t="s">
        <v>7</v>
      </c>
      <c r="D510" s="25" t="s">
        <v>7</v>
      </c>
      <c r="E510" s="29" t="s">
        <v>7</v>
      </c>
      <c r="F510" s="25">
        <v>10000</v>
      </c>
      <c r="G510" s="32"/>
    </row>
    <row r="511" spans="1:7" x14ac:dyDescent="0.25">
      <c r="A511" s="19" t="s">
        <v>969</v>
      </c>
      <c r="B511" s="4" t="s">
        <v>970</v>
      </c>
      <c r="C511" s="10" t="s">
        <v>3</v>
      </c>
      <c r="D511" s="24">
        <v>1</v>
      </c>
      <c r="E511" s="28">
        <v>7000</v>
      </c>
      <c r="F511" s="24">
        <f>MMULT(D511,E511)</f>
        <v>7000</v>
      </c>
    </row>
    <row r="512" spans="1:7" x14ac:dyDescent="0.25">
      <c r="A512" s="19" t="s">
        <v>971</v>
      </c>
      <c r="B512" s="4" t="s">
        <v>972</v>
      </c>
      <c r="C512" s="10" t="s">
        <v>3</v>
      </c>
      <c r="D512" s="24">
        <v>3</v>
      </c>
      <c r="E512" s="28">
        <v>1000</v>
      </c>
      <c r="F512" s="24">
        <f>MMULT(D512,E512)</f>
        <v>3000</v>
      </c>
    </row>
    <row r="513" spans="1:7" x14ac:dyDescent="0.25">
      <c r="A513" s="16"/>
      <c r="B513" s="4"/>
      <c r="C513" s="10"/>
      <c r="D513" s="24"/>
      <c r="E513" s="28"/>
      <c r="F513" s="24"/>
    </row>
    <row r="514" spans="1:7" s="2" customFormat="1" ht="15.75" x14ac:dyDescent="0.25">
      <c r="A514" s="18" t="s">
        <v>973</v>
      </c>
      <c r="B514" s="8" t="s">
        <v>974</v>
      </c>
      <c r="C514" s="12" t="s">
        <v>7</v>
      </c>
      <c r="D514" s="25" t="s">
        <v>7</v>
      </c>
      <c r="E514" s="29" t="s">
        <v>7</v>
      </c>
      <c r="F514" s="25">
        <v>55880</v>
      </c>
      <c r="G514" s="32"/>
    </row>
    <row r="515" spans="1:7" s="2" customFormat="1" ht="15.75" x14ac:dyDescent="0.25">
      <c r="A515" s="18" t="s">
        <v>975</v>
      </c>
      <c r="B515" s="8" t="s">
        <v>976</v>
      </c>
      <c r="C515" s="12" t="s">
        <v>7</v>
      </c>
      <c r="D515" s="25" t="s">
        <v>7</v>
      </c>
      <c r="E515" s="29" t="s">
        <v>7</v>
      </c>
      <c r="F515" s="25">
        <v>34400</v>
      </c>
      <c r="G515" s="32"/>
    </row>
    <row r="516" spans="1:7" x14ac:dyDescent="0.25">
      <c r="A516" s="19" t="s">
        <v>977</v>
      </c>
      <c r="B516" s="4" t="s">
        <v>978</v>
      </c>
      <c r="C516" s="10" t="s">
        <v>61</v>
      </c>
      <c r="D516" s="24">
        <v>80</v>
      </c>
      <c r="E516" s="28">
        <v>430</v>
      </c>
      <c r="F516" s="24">
        <f>MMULT(D516,E516)</f>
        <v>34400</v>
      </c>
    </row>
    <row r="517" spans="1:7" s="2" customFormat="1" ht="15.75" x14ac:dyDescent="0.25">
      <c r="A517" s="18" t="s">
        <v>979</v>
      </c>
      <c r="B517" s="8" t="s">
        <v>980</v>
      </c>
      <c r="C517" s="12" t="s">
        <v>7</v>
      </c>
      <c r="D517" s="25" t="s">
        <v>7</v>
      </c>
      <c r="E517" s="29" t="s">
        <v>7</v>
      </c>
      <c r="F517" s="25">
        <v>9480</v>
      </c>
      <c r="G517" s="32"/>
    </row>
    <row r="518" spans="1:7" x14ac:dyDescent="0.25">
      <c r="A518" s="19" t="s">
        <v>981</v>
      </c>
      <c r="B518" s="4" t="s">
        <v>982</v>
      </c>
      <c r="C518" s="10" t="s">
        <v>19</v>
      </c>
      <c r="D518" s="24">
        <v>6</v>
      </c>
      <c r="E518" s="28">
        <v>1300</v>
      </c>
      <c r="F518" s="24">
        <f>MMULT(D518,E518)</f>
        <v>7800</v>
      </c>
    </row>
    <row r="519" spans="1:7" x14ac:dyDescent="0.25">
      <c r="A519" s="19" t="s">
        <v>983</v>
      </c>
      <c r="B519" s="4" t="s">
        <v>984</v>
      </c>
      <c r="C519" s="10" t="s">
        <v>3</v>
      </c>
      <c r="D519" s="24">
        <v>1</v>
      </c>
      <c r="E519" s="28">
        <v>480</v>
      </c>
      <c r="F519" s="24">
        <f>MMULT(D519,E519)</f>
        <v>480</v>
      </c>
    </row>
    <row r="520" spans="1:7" x14ac:dyDescent="0.25">
      <c r="A520" s="19" t="s">
        <v>985</v>
      </c>
      <c r="B520" s="4" t="s">
        <v>986</v>
      </c>
      <c r="C520" s="10" t="s">
        <v>3</v>
      </c>
      <c r="D520" s="24">
        <v>2</v>
      </c>
      <c r="E520" s="28">
        <v>600</v>
      </c>
      <c r="F520" s="24">
        <f>MMULT(D520,E520)</f>
        <v>1200</v>
      </c>
    </row>
    <row r="521" spans="1:7" s="2" customFormat="1" ht="15.75" x14ac:dyDescent="0.25">
      <c r="A521" s="18" t="s">
        <v>987</v>
      </c>
      <c r="B521" s="8" t="s">
        <v>976</v>
      </c>
      <c r="C521" s="12" t="s">
        <v>7</v>
      </c>
      <c r="D521" s="25" t="s">
        <v>7</v>
      </c>
      <c r="E521" s="29" t="s">
        <v>7</v>
      </c>
      <c r="F521" s="25">
        <v>12000</v>
      </c>
      <c r="G521" s="32"/>
    </row>
    <row r="522" spans="1:7" x14ac:dyDescent="0.25">
      <c r="A522" s="19" t="s">
        <v>988</v>
      </c>
      <c r="B522" s="4" t="s">
        <v>989</v>
      </c>
      <c r="C522" s="10" t="s">
        <v>61</v>
      </c>
      <c r="D522" s="24">
        <v>20</v>
      </c>
      <c r="E522" s="28">
        <v>600</v>
      </c>
      <c r="F522" s="24">
        <f>MMULT(D522,E522)</f>
        <v>12000</v>
      </c>
    </row>
    <row r="523" spans="1:7" x14ac:dyDescent="0.25">
      <c r="A523" s="16"/>
      <c r="B523" s="4"/>
      <c r="C523" s="10"/>
      <c r="D523" s="24"/>
      <c r="E523" s="28"/>
      <c r="F523" s="24"/>
    </row>
    <row r="524" spans="1:7" s="2" customFormat="1" ht="15.75" x14ac:dyDescent="0.25">
      <c r="A524" s="18" t="s">
        <v>990</v>
      </c>
      <c r="B524" s="8" t="s">
        <v>991</v>
      </c>
      <c r="C524" s="12" t="s">
        <v>7</v>
      </c>
      <c r="D524" s="25" t="s">
        <v>7</v>
      </c>
      <c r="E524" s="29" t="s">
        <v>7</v>
      </c>
      <c r="F524" s="25">
        <v>102500</v>
      </c>
      <c r="G524" s="32"/>
    </row>
    <row r="525" spans="1:7" s="2" customFormat="1" ht="15.75" x14ac:dyDescent="0.25">
      <c r="A525" s="18" t="s">
        <v>992</v>
      </c>
      <c r="B525" s="8" t="s">
        <v>993</v>
      </c>
      <c r="C525" s="12" t="s">
        <v>7</v>
      </c>
      <c r="D525" s="25" t="s">
        <v>7</v>
      </c>
      <c r="E525" s="29" t="s">
        <v>7</v>
      </c>
      <c r="F525" s="25">
        <v>102500</v>
      </c>
      <c r="G525" s="32"/>
    </row>
    <row r="526" spans="1:7" x14ac:dyDescent="0.25">
      <c r="A526" s="19" t="s">
        <v>994</v>
      </c>
      <c r="B526" s="4" t="s">
        <v>995</v>
      </c>
      <c r="C526" s="10" t="s">
        <v>19</v>
      </c>
      <c r="D526" s="24">
        <v>250</v>
      </c>
      <c r="E526" s="28">
        <v>243</v>
      </c>
      <c r="F526" s="24">
        <f>MMULT(D526,E526)</f>
        <v>60750</v>
      </c>
    </row>
    <row r="527" spans="1:7" x14ac:dyDescent="0.25">
      <c r="A527" s="19" t="s">
        <v>996</v>
      </c>
      <c r="B527" s="4" t="s">
        <v>997</v>
      </c>
      <c r="C527" s="10" t="s">
        <v>19</v>
      </c>
      <c r="D527" s="24">
        <v>250</v>
      </c>
      <c r="E527" s="28">
        <v>62</v>
      </c>
      <c r="F527" s="24">
        <f>MMULT(D527,E527)</f>
        <v>15500</v>
      </c>
    </row>
    <row r="528" spans="1:7" x14ac:dyDescent="0.25">
      <c r="A528" s="19" t="s">
        <v>998</v>
      </c>
      <c r="B528" s="4" t="s">
        <v>999</v>
      </c>
      <c r="C528" s="10" t="s">
        <v>19</v>
      </c>
      <c r="D528" s="24">
        <v>250</v>
      </c>
      <c r="E528" s="28">
        <v>49</v>
      </c>
      <c r="F528" s="24">
        <f>MMULT(D528,E528)</f>
        <v>12250</v>
      </c>
    </row>
    <row r="529" spans="1:7" x14ac:dyDescent="0.25">
      <c r="A529" s="19" t="s">
        <v>1000</v>
      </c>
      <c r="B529" s="4" t="s">
        <v>1001</v>
      </c>
      <c r="C529" s="10" t="s">
        <v>19</v>
      </c>
      <c r="D529" s="24">
        <v>250</v>
      </c>
      <c r="E529" s="28">
        <v>56</v>
      </c>
      <c r="F529" s="24">
        <f>MMULT(D529,E529)</f>
        <v>14000</v>
      </c>
    </row>
    <row r="530" spans="1:7" x14ac:dyDescent="0.25">
      <c r="A530" s="16"/>
      <c r="B530" s="4"/>
      <c r="C530" s="10"/>
      <c r="D530" s="24"/>
      <c r="E530" s="28"/>
      <c r="F530" s="24"/>
    </row>
    <row r="531" spans="1:7" s="2" customFormat="1" ht="15.75" x14ac:dyDescent="0.25">
      <c r="A531" s="18" t="s">
        <v>1002</v>
      </c>
      <c r="B531" s="8" t="s">
        <v>1003</v>
      </c>
      <c r="C531" s="12" t="s">
        <v>7</v>
      </c>
      <c r="D531" s="25" t="s">
        <v>7</v>
      </c>
      <c r="E531" s="29" t="s">
        <v>7</v>
      </c>
      <c r="F531" s="25">
        <v>15940</v>
      </c>
      <c r="G531" s="32"/>
    </row>
    <row r="532" spans="1:7" s="2" customFormat="1" ht="15.75" x14ac:dyDescent="0.25">
      <c r="A532" s="18" t="s">
        <v>1004</v>
      </c>
      <c r="B532" s="8" t="s">
        <v>1005</v>
      </c>
      <c r="C532" s="12" t="s">
        <v>7</v>
      </c>
      <c r="D532" s="25" t="s">
        <v>7</v>
      </c>
      <c r="E532" s="29" t="s">
        <v>7</v>
      </c>
      <c r="F532" s="25">
        <v>0</v>
      </c>
      <c r="G532" s="32"/>
    </row>
    <row r="533" spans="1:7" x14ac:dyDescent="0.25">
      <c r="A533" s="19" t="s">
        <v>1006</v>
      </c>
      <c r="B533" s="4" t="s">
        <v>1007</v>
      </c>
      <c r="C533" s="10" t="s">
        <v>19</v>
      </c>
      <c r="D533" s="24">
        <v>0</v>
      </c>
      <c r="E533" s="28">
        <v>8</v>
      </c>
      <c r="F533" s="24">
        <f>MMULT(D533,E533)</f>
        <v>0</v>
      </c>
    </row>
    <row r="534" spans="1:7" s="2" customFormat="1" ht="15.75" x14ac:dyDescent="0.25">
      <c r="A534" s="18" t="s">
        <v>1008</v>
      </c>
      <c r="B534" s="8" t="s">
        <v>1009</v>
      </c>
      <c r="C534" s="12" t="s">
        <v>7</v>
      </c>
      <c r="D534" s="25" t="s">
        <v>7</v>
      </c>
      <c r="E534" s="29" t="s">
        <v>7</v>
      </c>
      <c r="F534" s="25">
        <v>11220</v>
      </c>
      <c r="G534" s="32"/>
    </row>
    <row r="535" spans="1:7" x14ac:dyDescent="0.25">
      <c r="A535" s="19" t="s">
        <v>1010</v>
      </c>
      <c r="B535" s="4" t="s">
        <v>1011</v>
      </c>
      <c r="C535" s="10" t="s">
        <v>14</v>
      </c>
      <c r="D535" s="24">
        <v>60</v>
      </c>
      <c r="E535" s="28">
        <v>187</v>
      </c>
      <c r="F535" s="24">
        <f>MMULT(D535,E535)</f>
        <v>11220</v>
      </c>
    </row>
    <row r="536" spans="1:7" s="2" customFormat="1" ht="15.75" x14ac:dyDescent="0.25">
      <c r="A536" s="18" t="s">
        <v>1012</v>
      </c>
      <c r="B536" s="8" t="s">
        <v>1013</v>
      </c>
      <c r="C536" s="12" t="s">
        <v>7</v>
      </c>
      <c r="D536" s="25" t="s">
        <v>7</v>
      </c>
      <c r="E536" s="29" t="s">
        <v>7</v>
      </c>
      <c r="F536" s="25">
        <v>4720</v>
      </c>
      <c r="G536" s="32"/>
    </row>
    <row r="537" spans="1:7" x14ac:dyDescent="0.25">
      <c r="A537" s="19" t="s">
        <v>1014</v>
      </c>
      <c r="B537" s="4" t="s">
        <v>1015</v>
      </c>
      <c r="C537" s="10" t="s">
        <v>61</v>
      </c>
      <c r="D537" s="24">
        <v>4</v>
      </c>
      <c r="E537" s="28">
        <v>1180</v>
      </c>
      <c r="F537" s="24">
        <f>MMULT(D537,E537)</f>
        <v>4720</v>
      </c>
    </row>
    <row r="538" spans="1:7" x14ac:dyDescent="0.25">
      <c r="A538" s="16"/>
      <c r="B538" s="4"/>
      <c r="C538" s="10"/>
      <c r="D538" s="24"/>
      <c r="E538" s="28"/>
      <c r="F538" s="24"/>
    </row>
    <row r="539" spans="1:7" s="2" customFormat="1" ht="15.75" x14ac:dyDescent="0.25">
      <c r="A539" s="18" t="s">
        <v>1016</v>
      </c>
      <c r="B539" s="8" t="s">
        <v>1017</v>
      </c>
      <c r="C539" s="12" t="s">
        <v>7</v>
      </c>
      <c r="D539" s="25" t="s">
        <v>7</v>
      </c>
      <c r="E539" s="29" t="s">
        <v>7</v>
      </c>
      <c r="F539" s="25">
        <v>134788</v>
      </c>
      <c r="G539" s="32"/>
    </row>
    <row r="540" spans="1:7" s="2" customFormat="1" ht="15.75" x14ac:dyDescent="0.25">
      <c r="A540" s="18" t="s">
        <v>1018</v>
      </c>
      <c r="B540" s="8" t="s">
        <v>1019</v>
      </c>
      <c r="C540" s="12" t="s">
        <v>7</v>
      </c>
      <c r="D540" s="25" t="s">
        <v>7</v>
      </c>
      <c r="E540" s="29" t="s">
        <v>7</v>
      </c>
      <c r="F540" s="25">
        <v>35033</v>
      </c>
      <c r="G540" s="32"/>
    </row>
    <row r="541" spans="1:7" x14ac:dyDescent="0.25">
      <c r="A541" s="19" t="s">
        <v>1020</v>
      </c>
      <c r="B541" s="4" t="s">
        <v>1021</v>
      </c>
      <c r="C541" s="10" t="s">
        <v>61</v>
      </c>
      <c r="D541" s="24">
        <v>55</v>
      </c>
      <c r="E541" s="28">
        <v>188</v>
      </c>
      <c r="F541" s="24">
        <f>MMULT(D541,E541)</f>
        <v>10340</v>
      </c>
    </row>
    <row r="542" spans="1:7" x14ac:dyDescent="0.25">
      <c r="A542" s="19" t="s">
        <v>1022</v>
      </c>
      <c r="B542" s="4" t="s">
        <v>1023</v>
      </c>
      <c r="C542" s="10" t="s">
        <v>61</v>
      </c>
      <c r="D542" s="24">
        <v>38</v>
      </c>
      <c r="E542" s="28">
        <v>428</v>
      </c>
      <c r="F542" s="24">
        <f>MMULT(D542,E542)</f>
        <v>16264</v>
      </c>
    </row>
    <row r="543" spans="1:7" x14ac:dyDescent="0.25">
      <c r="A543" s="19" t="s">
        <v>1024</v>
      </c>
      <c r="B543" s="4" t="s">
        <v>1025</v>
      </c>
      <c r="C543" s="10" t="s">
        <v>61</v>
      </c>
      <c r="D543" s="24">
        <v>25</v>
      </c>
      <c r="E543" s="28">
        <v>203</v>
      </c>
      <c r="F543" s="24">
        <f>MMULT(D543,E543)</f>
        <v>5075</v>
      </c>
    </row>
    <row r="544" spans="1:7" x14ac:dyDescent="0.25">
      <c r="A544" s="19" t="s">
        <v>1026</v>
      </c>
      <c r="B544" s="4" t="s">
        <v>1027</v>
      </c>
      <c r="C544" s="10" t="s">
        <v>61</v>
      </c>
      <c r="D544" s="24">
        <v>13</v>
      </c>
      <c r="E544" s="28">
        <v>258</v>
      </c>
      <c r="F544" s="24">
        <f>MMULT(D544,E544)</f>
        <v>3354</v>
      </c>
    </row>
    <row r="545" spans="1:7" s="2" customFormat="1" ht="15.75" x14ac:dyDescent="0.25">
      <c r="A545" s="18" t="s">
        <v>1028</v>
      </c>
      <c r="B545" s="8" t="s">
        <v>1029</v>
      </c>
      <c r="C545" s="12" t="s">
        <v>7</v>
      </c>
      <c r="D545" s="25" t="s">
        <v>7</v>
      </c>
      <c r="E545" s="29" t="s">
        <v>7</v>
      </c>
      <c r="F545" s="25">
        <v>3610</v>
      </c>
      <c r="G545" s="32"/>
    </row>
    <row r="546" spans="1:7" x14ac:dyDescent="0.25">
      <c r="A546" s="19" t="s">
        <v>1030</v>
      </c>
      <c r="B546" s="4" t="s">
        <v>1031</v>
      </c>
      <c r="C546" s="10" t="s">
        <v>26</v>
      </c>
      <c r="D546" s="24"/>
      <c r="E546" s="28"/>
      <c r="F546" s="24"/>
    </row>
    <row r="547" spans="1:7" x14ac:dyDescent="0.25">
      <c r="A547" s="19" t="s">
        <v>1032</v>
      </c>
      <c r="B547" s="4" t="s">
        <v>1033</v>
      </c>
      <c r="C547" s="10" t="s">
        <v>3</v>
      </c>
      <c r="D547" s="24">
        <v>1</v>
      </c>
      <c r="E547" s="28">
        <v>1620</v>
      </c>
      <c r="F547" s="24">
        <f>MMULT(D547,E547)</f>
        <v>1620</v>
      </c>
    </row>
    <row r="548" spans="1:7" x14ac:dyDescent="0.25">
      <c r="A548" s="19" t="s">
        <v>1034</v>
      </c>
      <c r="B548" s="4" t="s">
        <v>1035</v>
      </c>
      <c r="C548" s="10" t="s">
        <v>3</v>
      </c>
      <c r="D548" s="24">
        <v>1</v>
      </c>
      <c r="E548" s="28">
        <v>1990</v>
      </c>
      <c r="F548" s="24">
        <f>MMULT(D548,E548)</f>
        <v>1990</v>
      </c>
    </row>
    <row r="549" spans="1:7" s="2" customFormat="1" ht="15.75" x14ac:dyDescent="0.25">
      <c r="A549" s="18" t="s">
        <v>1036</v>
      </c>
      <c r="B549" s="8" t="s">
        <v>1037</v>
      </c>
      <c r="C549" s="12" t="s">
        <v>7</v>
      </c>
      <c r="D549" s="25" t="s">
        <v>7</v>
      </c>
      <c r="E549" s="29" t="s">
        <v>7</v>
      </c>
      <c r="F549" s="25">
        <v>23940</v>
      </c>
      <c r="G549" s="32"/>
    </row>
    <row r="550" spans="1:7" x14ac:dyDescent="0.25">
      <c r="A550" s="19" t="s">
        <v>1038</v>
      </c>
      <c r="B550" s="4" t="s">
        <v>1039</v>
      </c>
      <c r="C550" s="10" t="s">
        <v>238</v>
      </c>
      <c r="D550" s="24">
        <v>1</v>
      </c>
      <c r="E550" s="28">
        <v>14000</v>
      </c>
      <c r="F550" s="24">
        <f>MMULT(D550,E550)</f>
        <v>14000</v>
      </c>
    </row>
    <row r="551" spans="1:7" x14ac:dyDescent="0.25">
      <c r="A551" s="19" t="s">
        <v>1040</v>
      </c>
      <c r="B551" s="4" t="s">
        <v>1041</v>
      </c>
      <c r="C551" s="10" t="s">
        <v>238</v>
      </c>
      <c r="D551" s="24">
        <v>1</v>
      </c>
      <c r="E551" s="28">
        <v>9000</v>
      </c>
      <c r="F551" s="24">
        <f>MMULT(D551,E551)</f>
        <v>9000</v>
      </c>
    </row>
    <row r="552" spans="1:7" x14ac:dyDescent="0.25">
      <c r="A552" s="19" t="s">
        <v>1042</v>
      </c>
      <c r="B552" s="4" t="s">
        <v>1043</v>
      </c>
      <c r="C552" s="10" t="s">
        <v>3</v>
      </c>
      <c r="D552" s="24">
        <v>1</v>
      </c>
      <c r="E552" s="28">
        <v>940</v>
      </c>
      <c r="F552" s="24">
        <f>MMULT(D552,E552)</f>
        <v>940</v>
      </c>
    </row>
    <row r="553" spans="1:7" s="2" customFormat="1" ht="15.75" x14ac:dyDescent="0.25">
      <c r="A553" s="18" t="s">
        <v>1044</v>
      </c>
      <c r="B553" s="8" t="s">
        <v>1045</v>
      </c>
      <c r="C553" s="12" t="s">
        <v>7</v>
      </c>
      <c r="D553" s="25" t="s">
        <v>7</v>
      </c>
      <c r="E553" s="29" t="s">
        <v>7</v>
      </c>
      <c r="F553" s="25">
        <v>2560</v>
      </c>
      <c r="G553" s="32"/>
    </row>
    <row r="554" spans="1:7" x14ac:dyDescent="0.25">
      <c r="A554" s="19" t="s">
        <v>1046</v>
      </c>
      <c r="B554" s="4" t="s">
        <v>1047</v>
      </c>
      <c r="C554" s="10" t="s">
        <v>238</v>
      </c>
      <c r="D554" s="24">
        <v>1</v>
      </c>
      <c r="E554" s="28">
        <v>2560</v>
      </c>
      <c r="F554" s="24">
        <f>MMULT(D554,E554)</f>
        <v>2560</v>
      </c>
    </row>
    <row r="555" spans="1:7" s="2" customFormat="1" ht="15.75" x14ac:dyDescent="0.25">
      <c r="A555" s="18" t="s">
        <v>1048</v>
      </c>
      <c r="B555" s="8" t="s">
        <v>1049</v>
      </c>
      <c r="C555" s="12" t="s">
        <v>7</v>
      </c>
      <c r="D555" s="25" t="s">
        <v>7</v>
      </c>
      <c r="E555" s="29" t="s">
        <v>7</v>
      </c>
      <c r="F555" s="25">
        <v>23375</v>
      </c>
      <c r="G555" s="32"/>
    </row>
    <row r="556" spans="1:7" x14ac:dyDescent="0.25">
      <c r="A556" s="19" t="s">
        <v>1050</v>
      </c>
      <c r="B556" s="4" t="s">
        <v>1051</v>
      </c>
      <c r="C556" s="10" t="s">
        <v>61</v>
      </c>
      <c r="D556" s="24">
        <v>85</v>
      </c>
      <c r="E556" s="28">
        <v>275</v>
      </c>
      <c r="F556" s="24">
        <f>MMULT(D556,E556)</f>
        <v>23375</v>
      </c>
    </row>
    <row r="557" spans="1:7" s="2" customFormat="1" ht="15.75" x14ac:dyDescent="0.25">
      <c r="A557" s="18" t="s">
        <v>1052</v>
      </c>
      <c r="B557" s="8" t="s">
        <v>1053</v>
      </c>
      <c r="C557" s="12" t="s">
        <v>7</v>
      </c>
      <c r="D557" s="25" t="s">
        <v>7</v>
      </c>
      <c r="E557" s="29" t="s">
        <v>7</v>
      </c>
      <c r="F557" s="25">
        <v>32810</v>
      </c>
      <c r="G557" s="32"/>
    </row>
    <row r="558" spans="1:7" x14ac:dyDescent="0.25">
      <c r="A558" s="19" t="s">
        <v>1054</v>
      </c>
      <c r="B558" s="4" t="s">
        <v>1055</v>
      </c>
      <c r="C558" s="10" t="s">
        <v>3</v>
      </c>
      <c r="D558" s="24">
        <v>2</v>
      </c>
      <c r="E558" s="28">
        <v>3870</v>
      </c>
      <c r="F558" s="24">
        <f>MMULT(D558,E558)</f>
        <v>7740</v>
      </c>
    </row>
    <row r="559" spans="1:7" x14ac:dyDescent="0.25">
      <c r="A559" s="19" t="s">
        <v>1056</v>
      </c>
      <c r="B559" s="4" t="s">
        <v>1057</v>
      </c>
      <c r="C559" s="10" t="s">
        <v>3</v>
      </c>
      <c r="D559" s="24">
        <v>4</v>
      </c>
      <c r="E559" s="28">
        <v>4280</v>
      </c>
      <c r="F559" s="24">
        <f>MMULT(D559,E559)</f>
        <v>17120</v>
      </c>
    </row>
    <row r="560" spans="1:7" x14ac:dyDescent="0.25">
      <c r="A560" s="19" t="s">
        <v>1058</v>
      </c>
      <c r="B560" s="4" t="s">
        <v>1059</v>
      </c>
      <c r="C560" s="10" t="s">
        <v>3</v>
      </c>
      <c r="D560" s="24">
        <v>1</v>
      </c>
      <c r="E560" s="28">
        <v>7150</v>
      </c>
      <c r="F560" s="24">
        <f>MMULT(D560,E560)</f>
        <v>7150</v>
      </c>
    </row>
    <row r="561" spans="1:7" x14ac:dyDescent="0.25">
      <c r="A561" s="19" t="s">
        <v>1060</v>
      </c>
      <c r="B561" s="4" t="s">
        <v>1061</v>
      </c>
      <c r="C561" s="10" t="s">
        <v>238</v>
      </c>
      <c r="D561" s="24">
        <v>1</v>
      </c>
      <c r="E561" s="28">
        <v>550</v>
      </c>
      <c r="F561" s="24">
        <f>MMULT(D561,E561)</f>
        <v>550</v>
      </c>
    </row>
    <row r="562" spans="1:7" x14ac:dyDescent="0.25">
      <c r="A562" s="19" t="s">
        <v>1062</v>
      </c>
      <c r="B562" s="4" t="s">
        <v>1063</v>
      </c>
      <c r="C562" s="10" t="s">
        <v>3</v>
      </c>
      <c r="D562" s="24">
        <v>1</v>
      </c>
      <c r="E562" s="28">
        <v>250</v>
      </c>
      <c r="F562" s="24">
        <f>MMULT(D562,E562)</f>
        <v>250</v>
      </c>
    </row>
    <row r="563" spans="1:7" s="2" customFormat="1" ht="15.75" x14ac:dyDescent="0.25">
      <c r="A563" s="18" t="s">
        <v>1064</v>
      </c>
      <c r="B563" s="8" t="s">
        <v>1065</v>
      </c>
      <c r="C563" s="12" t="s">
        <v>7</v>
      </c>
      <c r="D563" s="25" t="s">
        <v>7</v>
      </c>
      <c r="E563" s="29" t="s">
        <v>7</v>
      </c>
      <c r="F563" s="25">
        <v>2670</v>
      </c>
      <c r="G563" s="32"/>
    </row>
    <row r="564" spans="1:7" x14ac:dyDescent="0.25">
      <c r="A564" s="19" t="s">
        <v>1066</v>
      </c>
      <c r="B564" s="4" t="s">
        <v>1067</v>
      </c>
      <c r="C564" s="10" t="s">
        <v>3</v>
      </c>
      <c r="D564" s="24">
        <v>3</v>
      </c>
      <c r="E564" s="28">
        <v>890</v>
      </c>
      <c r="F564" s="24">
        <f>MMULT(D564,E564)</f>
        <v>2670</v>
      </c>
    </row>
    <row r="565" spans="1:7" s="2" customFormat="1" ht="15.75" x14ac:dyDescent="0.25">
      <c r="A565" s="18" t="s">
        <v>1068</v>
      </c>
      <c r="B565" s="8" t="s">
        <v>1069</v>
      </c>
      <c r="C565" s="12" t="s">
        <v>7</v>
      </c>
      <c r="D565" s="25" t="s">
        <v>7</v>
      </c>
      <c r="E565" s="29" t="s">
        <v>7</v>
      </c>
      <c r="F565" s="25">
        <v>3000</v>
      </c>
      <c r="G565" s="32"/>
    </row>
    <row r="566" spans="1:7" x14ac:dyDescent="0.25">
      <c r="A566" s="19" t="s">
        <v>1070</v>
      </c>
      <c r="B566" s="4" t="s">
        <v>1071</v>
      </c>
      <c r="C566" s="10" t="s">
        <v>238</v>
      </c>
      <c r="D566" s="24">
        <v>2</v>
      </c>
      <c r="E566" s="28">
        <v>1500</v>
      </c>
      <c r="F566" s="24">
        <f>MMULT(D566,E566)</f>
        <v>3000</v>
      </c>
    </row>
    <row r="567" spans="1:7" s="2" customFormat="1" ht="15.75" x14ac:dyDescent="0.25">
      <c r="A567" s="18" t="s">
        <v>1072</v>
      </c>
      <c r="B567" s="8" t="s">
        <v>1073</v>
      </c>
      <c r="C567" s="12" t="s">
        <v>7</v>
      </c>
      <c r="D567" s="25" t="s">
        <v>7</v>
      </c>
      <c r="E567" s="29" t="s">
        <v>7</v>
      </c>
      <c r="F567" s="25">
        <v>5060</v>
      </c>
      <c r="G567" s="32"/>
    </row>
    <row r="568" spans="1:7" x14ac:dyDescent="0.25">
      <c r="A568" s="19" t="s">
        <v>1074</v>
      </c>
      <c r="B568" s="4" t="s">
        <v>1075</v>
      </c>
      <c r="C568" s="10" t="s">
        <v>61</v>
      </c>
      <c r="D568" s="24">
        <v>55</v>
      </c>
      <c r="E568" s="28">
        <v>92</v>
      </c>
      <c r="F568" s="24">
        <f>MMULT(D568,E568)</f>
        <v>5060</v>
      </c>
    </row>
    <row r="569" spans="1:7" s="2" customFormat="1" ht="15.75" x14ac:dyDescent="0.25">
      <c r="A569" s="18" t="s">
        <v>1076</v>
      </c>
      <c r="B569" s="8" t="s">
        <v>1077</v>
      </c>
      <c r="C569" s="12" t="s">
        <v>7</v>
      </c>
      <c r="D569" s="25" t="s">
        <v>7</v>
      </c>
      <c r="E569" s="29" t="s">
        <v>7</v>
      </c>
      <c r="F569" s="25">
        <v>2730</v>
      </c>
      <c r="G569" s="32"/>
    </row>
    <row r="570" spans="1:7" x14ac:dyDescent="0.25">
      <c r="A570" s="19" t="s">
        <v>1078</v>
      </c>
      <c r="B570" s="4" t="s">
        <v>1079</v>
      </c>
      <c r="C570" s="10" t="s">
        <v>61</v>
      </c>
      <c r="D570" s="24">
        <v>15</v>
      </c>
      <c r="E570" s="28">
        <v>182</v>
      </c>
      <c r="F570" s="24">
        <f>MMULT(D570,E570)</f>
        <v>2730</v>
      </c>
    </row>
    <row r="571" spans="1:7" x14ac:dyDescent="0.25">
      <c r="A571" s="16"/>
      <c r="B571" s="4"/>
      <c r="C571" s="10"/>
      <c r="D571" s="24"/>
      <c r="E571" s="28"/>
      <c r="F571" s="24"/>
    </row>
    <row r="572" spans="1:7" s="2" customFormat="1" ht="15.75" x14ac:dyDescent="0.25">
      <c r="A572" s="18" t="s">
        <v>1080</v>
      </c>
      <c r="B572" s="8" t="s">
        <v>1081</v>
      </c>
      <c r="C572" s="12" t="s">
        <v>7</v>
      </c>
      <c r="D572" s="25" t="s">
        <v>7</v>
      </c>
      <c r="E572" s="29" t="s">
        <v>7</v>
      </c>
      <c r="F572" s="25">
        <v>14230</v>
      </c>
      <c r="G572" s="32"/>
    </row>
    <row r="573" spans="1:7" s="2" customFormat="1" ht="15.75" x14ac:dyDescent="0.25">
      <c r="A573" s="18" t="s">
        <v>1082</v>
      </c>
      <c r="B573" s="8" t="s">
        <v>1083</v>
      </c>
      <c r="C573" s="12" t="s">
        <v>7</v>
      </c>
      <c r="D573" s="25" t="s">
        <v>7</v>
      </c>
      <c r="E573" s="29" t="s">
        <v>7</v>
      </c>
      <c r="F573" s="25">
        <v>12760</v>
      </c>
      <c r="G573" s="32"/>
    </row>
    <row r="574" spans="1:7" x14ac:dyDescent="0.25">
      <c r="A574" s="19" t="s">
        <v>1084</v>
      </c>
      <c r="B574" s="4" t="s">
        <v>1085</v>
      </c>
      <c r="C574" s="10" t="s">
        <v>3</v>
      </c>
      <c r="D574" s="24">
        <v>1</v>
      </c>
      <c r="E574" s="28">
        <v>5100</v>
      </c>
      <c r="F574" s="24">
        <f>MMULT(D574,E574)</f>
        <v>5100</v>
      </c>
    </row>
    <row r="575" spans="1:7" x14ac:dyDescent="0.25">
      <c r="A575" s="19" t="s">
        <v>1086</v>
      </c>
      <c r="B575" s="4" t="s">
        <v>1087</v>
      </c>
      <c r="C575" s="10" t="s">
        <v>3</v>
      </c>
      <c r="D575" s="24">
        <v>1</v>
      </c>
      <c r="E575" s="28">
        <v>7660</v>
      </c>
      <c r="F575" s="24">
        <f>MMULT(D575,E575)</f>
        <v>7660</v>
      </c>
    </row>
    <row r="576" spans="1:7" s="2" customFormat="1" ht="15.75" x14ac:dyDescent="0.25">
      <c r="A576" s="18" t="s">
        <v>1088</v>
      </c>
      <c r="B576" s="8" t="s">
        <v>1089</v>
      </c>
      <c r="C576" s="12" t="s">
        <v>7</v>
      </c>
      <c r="D576" s="25" t="s">
        <v>7</v>
      </c>
      <c r="E576" s="29" t="s">
        <v>7</v>
      </c>
      <c r="F576" s="25">
        <v>880</v>
      </c>
      <c r="G576" s="32"/>
    </row>
    <row r="577" spans="1:7" x14ac:dyDescent="0.25">
      <c r="A577" s="19" t="s">
        <v>1090</v>
      </c>
      <c r="B577" s="4" t="s">
        <v>1091</v>
      </c>
      <c r="C577" s="10" t="s">
        <v>3</v>
      </c>
      <c r="D577" s="24">
        <v>1</v>
      </c>
      <c r="E577" s="28">
        <v>880</v>
      </c>
      <c r="F577" s="24">
        <f>MMULT(D577,E577)</f>
        <v>880</v>
      </c>
    </row>
    <row r="578" spans="1:7" s="2" customFormat="1" ht="15.75" x14ac:dyDescent="0.25">
      <c r="A578" s="18" t="s">
        <v>1092</v>
      </c>
      <c r="B578" s="8" t="s">
        <v>143</v>
      </c>
      <c r="C578" s="12" t="s">
        <v>7</v>
      </c>
      <c r="D578" s="25" t="s">
        <v>7</v>
      </c>
      <c r="E578" s="29" t="s">
        <v>7</v>
      </c>
      <c r="F578" s="25">
        <v>590</v>
      </c>
      <c r="G578" s="32"/>
    </row>
    <row r="579" spans="1:7" x14ac:dyDescent="0.25">
      <c r="A579" s="19" t="s">
        <v>1093</v>
      </c>
      <c r="B579" s="4" t="s">
        <v>1094</v>
      </c>
      <c r="C579" s="10" t="s">
        <v>3</v>
      </c>
      <c r="D579" s="24">
        <v>1</v>
      </c>
      <c r="E579" s="28">
        <v>590</v>
      </c>
      <c r="F579" s="24">
        <f>MMULT(D579,E579)</f>
        <v>590</v>
      </c>
    </row>
    <row r="580" spans="1:7" x14ac:dyDescent="0.25">
      <c r="A580" s="16"/>
      <c r="B580" s="4"/>
      <c r="C580" s="10"/>
      <c r="D580" s="24"/>
      <c r="E580" s="28"/>
      <c r="F580" s="24"/>
    </row>
    <row r="581" spans="1:7" s="2" customFormat="1" ht="15.75" x14ac:dyDescent="0.25">
      <c r="A581" s="18" t="s">
        <v>1095</v>
      </c>
      <c r="B581" s="8" t="s">
        <v>1096</v>
      </c>
      <c r="C581" s="12" t="s">
        <v>7</v>
      </c>
      <c r="D581" s="25" t="s">
        <v>7</v>
      </c>
      <c r="E581" s="29" t="s">
        <v>7</v>
      </c>
      <c r="F581" s="25">
        <v>135607.44</v>
      </c>
      <c r="G581" s="32"/>
    </row>
    <row r="582" spans="1:7" x14ac:dyDescent="0.25">
      <c r="A582" s="19" t="s">
        <v>1097</v>
      </c>
      <c r="B582" s="4" t="s">
        <v>1098</v>
      </c>
      <c r="C582" s="10" t="s">
        <v>3</v>
      </c>
      <c r="D582" s="24">
        <v>1</v>
      </c>
      <c r="E582" s="28">
        <v>50000</v>
      </c>
      <c r="F582" s="24">
        <f>MMULT(D582,E582)</f>
        <v>50000</v>
      </c>
    </row>
    <row r="583" spans="1:7" s="2" customFormat="1" ht="15.75" x14ac:dyDescent="0.25">
      <c r="A583" s="18" t="s">
        <v>1099</v>
      </c>
      <c r="B583" s="8" t="s">
        <v>1100</v>
      </c>
      <c r="C583" s="12" t="s">
        <v>7</v>
      </c>
      <c r="D583" s="25" t="s">
        <v>7</v>
      </c>
      <c r="E583" s="29" t="s">
        <v>7</v>
      </c>
      <c r="F583" s="25">
        <v>68388</v>
      </c>
      <c r="G583" s="32"/>
    </row>
    <row r="584" spans="1:7" x14ac:dyDescent="0.25">
      <c r="A584" s="19" t="s">
        <v>1101</v>
      </c>
      <c r="B584" s="4" t="s">
        <v>1102</v>
      </c>
      <c r="C584" s="10" t="s">
        <v>3</v>
      </c>
      <c r="D584" s="24">
        <v>20</v>
      </c>
      <c r="E584" s="28">
        <v>280</v>
      </c>
      <c r="F584" s="24">
        <f t="shared" ref="F584:F592" si="8">MMULT(D584,E584)</f>
        <v>5600</v>
      </c>
    </row>
    <row r="585" spans="1:7" x14ac:dyDescent="0.25">
      <c r="A585" s="19" t="s">
        <v>1103</v>
      </c>
      <c r="B585" s="4" t="s">
        <v>1104</v>
      </c>
      <c r="C585" s="10" t="s">
        <v>3</v>
      </c>
      <c r="D585" s="24">
        <v>20</v>
      </c>
      <c r="E585" s="28">
        <v>950</v>
      </c>
      <c r="F585" s="24">
        <f t="shared" si="8"/>
        <v>19000</v>
      </c>
    </row>
    <row r="586" spans="1:7" x14ac:dyDescent="0.25">
      <c r="A586" s="19" t="s">
        <v>1105</v>
      </c>
      <c r="B586" s="4" t="s">
        <v>1106</v>
      </c>
      <c r="C586" s="10" t="s">
        <v>3</v>
      </c>
      <c r="D586" s="24">
        <v>20</v>
      </c>
      <c r="E586" s="28">
        <v>950</v>
      </c>
      <c r="F586" s="24">
        <f t="shared" si="8"/>
        <v>19000</v>
      </c>
    </row>
    <row r="587" spans="1:7" x14ac:dyDescent="0.25">
      <c r="A587" s="19" t="s">
        <v>1107</v>
      </c>
      <c r="B587" s="4" t="s">
        <v>1108</v>
      </c>
      <c r="C587" s="10" t="s">
        <v>3</v>
      </c>
      <c r="D587" s="24">
        <v>12</v>
      </c>
      <c r="E587" s="28">
        <v>290</v>
      </c>
      <c r="F587" s="24">
        <f t="shared" si="8"/>
        <v>3480</v>
      </c>
    </row>
    <row r="588" spans="1:7" x14ac:dyDescent="0.25">
      <c r="A588" s="19" t="s">
        <v>1109</v>
      </c>
      <c r="B588" s="4" t="s">
        <v>1110</v>
      </c>
      <c r="C588" s="10" t="s">
        <v>3</v>
      </c>
      <c r="D588" s="24">
        <v>31</v>
      </c>
      <c r="E588" s="28">
        <v>300</v>
      </c>
      <c r="F588" s="24">
        <f t="shared" si="8"/>
        <v>9300</v>
      </c>
    </row>
    <row r="589" spans="1:7" x14ac:dyDescent="0.25">
      <c r="A589" s="19" t="s">
        <v>1111</v>
      </c>
      <c r="B589" s="4" t="s">
        <v>1112</v>
      </c>
      <c r="C589" s="10" t="s">
        <v>3</v>
      </c>
      <c r="D589" s="24">
        <v>22</v>
      </c>
      <c r="E589" s="28">
        <v>280</v>
      </c>
      <c r="F589" s="24">
        <f t="shared" si="8"/>
        <v>6160</v>
      </c>
    </row>
    <row r="590" spans="1:7" x14ac:dyDescent="0.25">
      <c r="A590" s="19" t="s">
        <v>1113</v>
      </c>
      <c r="B590" s="4" t="s">
        <v>1114</v>
      </c>
      <c r="C590" s="10" t="s">
        <v>3</v>
      </c>
      <c r="D590" s="24">
        <v>1</v>
      </c>
      <c r="E590" s="28">
        <v>232</v>
      </c>
      <c r="F590" s="24">
        <f t="shared" si="8"/>
        <v>232</v>
      </c>
    </row>
    <row r="591" spans="1:7" x14ac:dyDescent="0.25">
      <c r="A591" s="19" t="s">
        <v>1115</v>
      </c>
      <c r="B591" s="4" t="s">
        <v>1116</v>
      </c>
      <c r="C591" s="10" t="s">
        <v>3</v>
      </c>
      <c r="D591" s="24">
        <v>6</v>
      </c>
      <c r="E591" s="28">
        <v>168</v>
      </c>
      <c r="F591" s="24">
        <f t="shared" si="8"/>
        <v>1008</v>
      </c>
    </row>
    <row r="592" spans="1:7" x14ac:dyDescent="0.25">
      <c r="A592" s="19" t="s">
        <v>1117</v>
      </c>
      <c r="B592" s="4" t="s">
        <v>1118</v>
      </c>
      <c r="C592" s="10" t="s">
        <v>3</v>
      </c>
      <c r="D592" s="24">
        <v>16</v>
      </c>
      <c r="E592" s="28">
        <v>288</v>
      </c>
      <c r="F592" s="24">
        <f t="shared" si="8"/>
        <v>4608</v>
      </c>
    </row>
    <row r="593" spans="1:7" s="2" customFormat="1" ht="15.75" x14ac:dyDescent="0.25">
      <c r="A593" s="18" t="s">
        <v>1119</v>
      </c>
      <c r="B593" s="8" t="s">
        <v>1120</v>
      </c>
      <c r="C593" s="12" t="s">
        <v>7</v>
      </c>
      <c r="D593" s="25" t="s">
        <v>7</v>
      </c>
      <c r="E593" s="29" t="s">
        <v>7</v>
      </c>
      <c r="F593" s="25">
        <v>3369.44</v>
      </c>
      <c r="G593" s="32"/>
    </row>
    <row r="594" spans="1:7" x14ac:dyDescent="0.25">
      <c r="A594" s="19" t="s">
        <v>1121</v>
      </c>
      <c r="B594" s="4" t="s">
        <v>1122</v>
      </c>
      <c r="C594" s="10" t="s">
        <v>3</v>
      </c>
      <c r="D594" s="24">
        <v>5</v>
      </c>
      <c r="E594" s="28">
        <v>165.6</v>
      </c>
      <c r="F594" s="24">
        <f t="shared" ref="F594:F600" si="9">MMULT(D594,E594)</f>
        <v>828</v>
      </c>
    </row>
    <row r="595" spans="1:7" x14ac:dyDescent="0.25">
      <c r="A595" s="19" t="s">
        <v>1123</v>
      </c>
      <c r="B595" s="4" t="s">
        <v>1124</v>
      </c>
      <c r="C595" s="10" t="s">
        <v>3</v>
      </c>
      <c r="D595" s="24">
        <v>1</v>
      </c>
      <c r="E595" s="28">
        <v>1280</v>
      </c>
      <c r="F595" s="24">
        <f t="shared" si="9"/>
        <v>1280</v>
      </c>
    </row>
    <row r="596" spans="1:7" x14ac:dyDescent="0.25">
      <c r="A596" s="19" t="s">
        <v>1125</v>
      </c>
      <c r="B596" s="4" t="s">
        <v>1126</v>
      </c>
      <c r="C596" s="10" t="s">
        <v>3</v>
      </c>
      <c r="D596" s="24">
        <v>1</v>
      </c>
      <c r="E596" s="28">
        <v>482.4</v>
      </c>
      <c r="F596" s="24">
        <f t="shared" si="9"/>
        <v>482.4</v>
      </c>
    </row>
    <row r="597" spans="1:7" x14ac:dyDescent="0.25">
      <c r="A597" s="19" t="s">
        <v>1127</v>
      </c>
      <c r="B597" s="4" t="s">
        <v>1128</v>
      </c>
      <c r="C597" s="10" t="s">
        <v>3</v>
      </c>
      <c r="D597" s="24">
        <v>1</v>
      </c>
      <c r="E597" s="28">
        <v>1.44</v>
      </c>
      <c r="F597" s="24">
        <f t="shared" si="9"/>
        <v>1.44</v>
      </c>
    </row>
    <row r="598" spans="1:7" x14ac:dyDescent="0.25">
      <c r="A598" s="19" t="s">
        <v>1129</v>
      </c>
      <c r="B598" s="4" t="s">
        <v>1130</v>
      </c>
      <c r="C598" s="10" t="s">
        <v>238</v>
      </c>
      <c r="D598" s="24">
        <v>1</v>
      </c>
      <c r="E598" s="28">
        <v>684</v>
      </c>
      <c r="F598" s="24">
        <f t="shared" si="9"/>
        <v>684</v>
      </c>
    </row>
    <row r="599" spans="1:7" x14ac:dyDescent="0.25">
      <c r="A599" s="19" t="s">
        <v>1131</v>
      </c>
      <c r="B599" s="4" t="s">
        <v>1132</v>
      </c>
      <c r="C599" s="10" t="s">
        <v>3</v>
      </c>
      <c r="D599" s="24">
        <v>5</v>
      </c>
      <c r="E599" s="28">
        <v>4.32</v>
      </c>
      <c r="F599" s="24">
        <f t="shared" si="9"/>
        <v>21.6</v>
      </c>
    </row>
    <row r="600" spans="1:7" x14ac:dyDescent="0.25">
      <c r="A600" s="19" t="s">
        <v>1133</v>
      </c>
      <c r="B600" s="4" t="s">
        <v>1134</v>
      </c>
      <c r="C600" s="10" t="s">
        <v>238</v>
      </c>
      <c r="D600" s="24">
        <v>1</v>
      </c>
      <c r="E600" s="28">
        <v>72</v>
      </c>
      <c r="F600" s="24">
        <f t="shared" si="9"/>
        <v>72</v>
      </c>
    </row>
    <row r="601" spans="1:7" s="2" customFormat="1" ht="15.75" x14ac:dyDescent="0.25">
      <c r="A601" s="18" t="s">
        <v>1135</v>
      </c>
      <c r="B601" s="8" t="s">
        <v>1136</v>
      </c>
      <c r="C601" s="12" t="s">
        <v>7</v>
      </c>
      <c r="D601" s="25" t="s">
        <v>7</v>
      </c>
      <c r="E601" s="29" t="s">
        <v>7</v>
      </c>
      <c r="F601" s="25">
        <v>13850</v>
      </c>
      <c r="G601" s="32"/>
    </row>
    <row r="602" spans="1:7" x14ac:dyDescent="0.25">
      <c r="A602" s="19" t="s">
        <v>1137</v>
      </c>
      <c r="B602" s="4" t="s">
        <v>1138</v>
      </c>
      <c r="C602" s="10" t="s">
        <v>301</v>
      </c>
      <c r="D602" s="24">
        <v>3</v>
      </c>
      <c r="E602" s="28">
        <v>450</v>
      </c>
      <c r="F602" s="24">
        <f>MMULT(D602,E602)</f>
        <v>1350</v>
      </c>
    </row>
    <row r="603" spans="1:7" x14ac:dyDescent="0.25">
      <c r="A603" s="19" t="s">
        <v>1139</v>
      </c>
      <c r="B603" s="4" t="s">
        <v>1140</v>
      </c>
      <c r="C603" s="10" t="s">
        <v>238</v>
      </c>
      <c r="D603" s="24">
        <v>5</v>
      </c>
      <c r="E603" s="28">
        <v>2500</v>
      </c>
      <c r="F603" s="24">
        <f>MMULT(D603,E603)</f>
        <v>12500</v>
      </c>
    </row>
    <row r="604" spans="1:7" ht="15.75" x14ac:dyDescent="0.25">
      <c r="A604" s="20"/>
      <c r="B604" s="6"/>
      <c r="C604" s="13"/>
      <c r="D604" s="26"/>
      <c r="E604" s="30"/>
      <c r="F604" s="31">
        <v>3861612.44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קפה_הדרים_למכרז</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אלון חכימי</dc:creator>
  <cp:lastModifiedBy>אלון חכימי</cp:lastModifiedBy>
  <dcterms:created xsi:type="dcterms:W3CDTF">2025-03-11T09:11:58Z</dcterms:created>
  <dcterms:modified xsi:type="dcterms:W3CDTF">2025-03-11T09:11:59Z</dcterms:modified>
</cp:coreProperties>
</file>